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Competitiva" sheetId="1" r:id="rId1"/>
    <sheet name="Società a Partec." sheetId="2" r:id="rId2"/>
  </sheets>
  <externalReferences>
    <externalReference r:id="rId5"/>
  </externalReferences>
  <definedNames>
    <definedName name="_xlnm._FilterDatabase" localSheetId="0" hidden="1">'Competitiva'!$A$2:$K$1002</definedName>
    <definedName name="Iscritti">'[1]Iscritti'!$A$3:$T$1002</definedName>
  </definedNames>
  <calcPr fullCalcOnLoad="1"/>
</workbook>
</file>

<file path=xl/sharedStrings.xml><?xml version="1.0" encoding="utf-8"?>
<sst xmlns="http://schemas.openxmlformats.org/spreadsheetml/2006/main" count="1261" uniqueCount="376">
  <si>
    <t>Pos.</t>
  </si>
  <si>
    <t>Sex</t>
  </si>
  <si>
    <t>Società</t>
  </si>
  <si>
    <t>Anno</t>
  </si>
  <si>
    <t>Tempo</t>
  </si>
  <si>
    <t>Categoria</t>
  </si>
  <si>
    <t>Pos.Cat.</t>
  </si>
  <si>
    <t>Cognome e Nome</t>
  </si>
  <si>
    <t>Num.</t>
  </si>
  <si>
    <t>Partecipanti</t>
  </si>
  <si>
    <t>Posizione</t>
  </si>
  <si>
    <t>Totale partecipanti</t>
  </si>
  <si>
    <t>Cat. Giov.</t>
  </si>
  <si>
    <t>Gara Comp.</t>
  </si>
  <si>
    <t>Gara N.C.</t>
  </si>
  <si>
    <t>Velocità Km/h</t>
  </si>
  <si>
    <t>Velocità min/Km</t>
  </si>
  <si>
    <t xml:space="preserve">Km. </t>
  </si>
  <si>
    <t>Classifica a partecipanti</t>
  </si>
  <si>
    <t>Rapolano Terme (SI)</t>
  </si>
  <si>
    <t xml:space="preserve"> 30 Agosto 2013</t>
  </si>
  <si>
    <t>Passarello Stefano</t>
  </si>
  <si>
    <t>M</t>
  </si>
  <si>
    <t>A.S.D. Il Gregge Ribelle</t>
  </si>
  <si>
    <t>Silicani Andrea</t>
  </si>
  <si>
    <t>Atl. Casone Noceto</t>
  </si>
  <si>
    <t>Lachi Alessio</t>
  </si>
  <si>
    <t>Ciambriello Giovanni</t>
  </si>
  <si>
    <t>G.P. R.Valenti</t>
  </si>
  <si>
    <t>Paganelli Matteo</t>
  </si>
  <si>
    <t>A.S.D. UISP Chianciano</t>
  </si>
  <si>
    <t>De Cubellis Diego</t>
  </si>
  <si>
    <t>S.P. Torre del Mangia S.i.e.s.</t>
  </si>
  <si>
    <t>Alboni Simone</t>
  </si>
  <si>
    <t>Atl. Sestini</t>
  </si>
  <si>
    <t>La Cava Alessandro</t>
  </si>
  <si>
    <t>Nistri Federico</t>
  </si>
  <si>
    <t>Burroni Giovanni</t>
  </si>
  <si>
    <t>Magliozzi Alessandro</t>
  </si>
  <si>
    <t>Pinna Gabriele</t>
  </si>
  <si>
    <t>Nutarelli Luciano</t>
  </si>
  <si>
    <t>Atl. Sinalunga</t>
  </si>
  <si>
    <t>Musetti Moreno</t>
  </si>
  <si>
    <t>A.S.D. Polizia Municipale Carrara</t>
  </si>
  <si>
    <t>Brogi Fabio</t>
  </si>
  <si>
    <t>Bartemucci Andrea</t>
  </si>
  <si>
    <t>U.P. Policiano</t>
  </si>
  <si>
    <t>Bresci Stefano</t>
  </si>
  <si>
    <t>Nottolini Andrea</t>
  </si>
  <si>
    <t>A.S.D. UISP Abbadia S. S.</t>
  </si>
  <si>
    <t>Cencini Luca</t>
  </si>
  <si>
    <t>Giachi Chiara</t>
  </si>
  <si>
    <t>F</t>
  </si>
  <si>
    <t>Libertas Atletica Valdelsa</t>
  </si>
  <si>
    <t>Bernardi Diego</t>
  </si>
  <si>
    <t>A.S.D. G. S. Monteaperti</t>
  </si>
  <si>
    <t>Bianchi Gianni</t>
  </si>
  <si>
    <t>G.S. Amatori Podistica Arezzo</t>
  </si>
  <si>
    <t>Vaini Lisi Federico</t>
  </si>
  <si>
    <t>Pellegrinelli Marco</t>
  </si>
  <si>
    <t>Capolingua Giuseppe</t>
  </si>
  <si>
    <t>Pol. Mens Sana Siena</t>
  </si>
  <si>
    <t>Menci Massimiliano</t>
  </si>
  <si>
    <t>Pod. Il Campino - Castiglion Fior.</t>
  </si>
  <si>
    <t>Capresi Alessandro</t>
  </si>
  <si>
    <t>Palestra Gymnasium</t>
  </si>
  <si>
    <t>Bani Federico</t>
  </si>
  <si>
    <t>Furlani Daniela</t>
  </si>
  <si>
    <t>Serluca Andrea</t>
  </si>
  <si>
    <t>Becherini Paolo</t>
  </si>
  <si>
    <t>Pol. Omega</t>
  </si>
  <si>
    <t>Frullanti Cesare</t>
  </si>
  <si>
    <t>Rovai Alberto</t>
  </si>
  <si>
    <t>G.S. Filippide - DLF Chiusi</t>
  </si>
  <si>
    <t>Carpino Angela</t>
  </si>
  <si>
    <t>Angori Lorenzo</t>
  </si>
  <si>
    <t>Valenti Mattia</t>
  </si>
  <si>
    <t>Quattini Angelo</t>
  </si>
  <si>
    <t>Team Marathon Bike</t>
  </si>
  <si>
    <t>Santucci Marco</t>
  </si>
  <si>
    <t>Gravina Sebastiano</t>
  </si>
  <si>
    <t>Zhuravlov Sergii</t>
  </si>
  <si>
    <t>Amato Giuseppe</t>
  </si>
  <si>
    <t>G.S. Città di Sesto</t>
  </si>
  <si>
    <t>Boscagli Jacopo</t>
  </si>
  <si>
    <t>Società Romole e Remo</t>
  </si>
  <si>
    <t>Romano Antonio</t>
  </si>
  <si>
    <t>Peluzzi Nicola</t>
  </si>
  <si>
    <t>Subbiano Marathon</t>
  </si>
  <si>
    <t>Brusciolano Sandro</t>
  </si>
  <si>
    <t>APD San Gimignano</t>
  </si>
  <si>
    <t>Di Renzone Claudio</t>
  </si>
  <si>
    <t>Romanelli David</t>
  </si>
  <si>
    <t>Brunelli Adriano</t>
  </si>
  <si>
    <t>G.S. Cappuccini 1972</t>
  </si>
  <si>
    <t>Massai Fabio</t>
  </si>
  <si>
    <t>Vannuccini Biagio</t>
  </si>
  <si>
    <t>A.S.D. La Chianina</t>
  </si>
  <si>
    <t>Refi Mirko</t>
  </si>
  <si>
    <t>Brandini Mirko</t>
  </si>
  <si>
    <t xml:space="preserve">Anatrini Tommaso </t>
  </si>
  <si>
    <t>Scalzo Antonio</t>
  </si>
  <si>
    <t>A.S.D. G.S. Bellavista</t>
  </si>
  <si>
    <t>Caroni Roberto</t>
  </si>
  <si>
    <t>Palestra The Best Body</t>
  </si>
  <si>
    <t>Paciotti Giacomo</t>
  </si>
  <si>
    <t>Marathon Club Cral Mps</t>
  </si>
  <si>
    <t>Peruzzi Andrea</t>
  </si>
  <si>
    <t>Calattini Alessandro</t>
  </si>
  <si>
    <t>Pol. Olimpia  Atl. Colle Val d'Elsa</t>
  </si>
  <si>
    <t>Baroni Massimo</t>
  </si>
  <si>
    <t>Pol. Rinascita Montevarchi</t>
  </si>
  <si>
    <t>Caini Marco</t>
  </si>
  <si>
    <t>Alessandri Salvatore</t>
  </si>
  <si>
    <t>Barneschi Francesca</t>
  </si>
  <si>
    <t>Vannuccini Mario</t>
  </si>
  <si>
    <t>Sorbi Andrea</t>
  </si>
  <si>
    <t>Sguerri Enrico</t>
  </si>
  <si>
    <t>Accioli Tiziano</t>
  </si>
  <si>
    <t>Provvedi Franco</t>
  </si>
  <si>
    <t>Giaccherini Paolo</t>
  </si>
  <si>
    <t>Romanelli Daniela</t>
  </si>
  <si>
    <t>Bernetti  Mauro</t>
  </si>
  <si>
    <t>Bigiarini Fabio</t>
  </si>
  <si>
    <t>Giuliani Andrea</t>
  </si>
  <si>
    <t>Mazzini Juri</t>
  </si>
  <si>
    <t>Arcamone Andrea</t>
  </si>
  <si>
    <t>G.S. Polizia di Stato</t>
  </si>
  <si>
    <t>Croci Lorenzo</t>
  </si>
  <si>
    <t>Matini Luigi</t>
  </si>
  <si>
    <t>Bernini Lorenzo</t>
  </si>
  <si>
    <t>Bernardini Simone</t>
  </si>
  <si>
    <t>AVIS Foiano</t>
  </si>
  <si>
    <t>Scaglia Giammarco</t>
  </si>
  <si>
    <t>Pica Gabriele</t>
  </si>
  <si>
    <t>Balzano Maurizio</t>
  </si>
  <si>
    <t>Mancini Michele</t>
  </si>
  <si>
    <t>Spensierati Andrea</t>
  </si>
  <si>
    <t>Rosati Michele</t>
  </si>
  <si>
    <t>Brogioni Paolo</t>
  </si>
  <si>
    <t>Rubegni Gabriele</t>
  </si>
  <si>
    <t>Lisi Andrea</t>
  </si>
  <si>
    <t>Andinolfi Giuseppe</t>
  </si>
  <si>
    <t>Agnorelli Stefano</t>
  </si>
  <si>
    <t>Capecchi Francesco</t>
  </si>
  <si>
    <t>Conti Riccardo</t>
  </si>
  <si>
    <t>Circolo dei Risorti Buonconvento</t>
  </si>
  <si>
    <t>Garrasi Sebastiano</t>
  </si>
  <si>
    <t>Bruni Alessandro</t>
  </si>
  <si>
    <t>Bianciardi Ranieri</t>
  </si>
  <si>
    <t>Mucciarini Simone</t>
  </si>
  <si>
    <t>Lorenzoni Foscolo</t>
  </si>
  <si>
    <t>Barberini Pietro</t>
  </si>
  <si>
    <t>Fusi Mauro</t>
  </si>
  <si>
    <t>Bagnai Danny</t>
  </si>
  <si>
    <t>Mencarelli Federica</t>
  </si>
  <si>
    <t>Rocchi Alessandro</t>
  </si>
  <si>
    <t>Bossi Franco</t>
  </si>
  <si>
    <t>Capolsini Daniele</t>
  </si>
  <si>
    <t>Sassi Antonella</t>
  </si>
  <si>
    <t>G.S. Aurora 1948</t>
  </si>
  <si>
    <t>Martinelli Roberto</t>
  </si>
  <si>
    <t>Pallini Alberto</t>
  </si>
  <si>
    <t>Grazzi Gianni</t>
  </si>
  <si>
    <t>Nofroni Massimiliano</t>
  </si>
  <si>
    <t>Lo Conte Ivan</t>
  </si>
  <si>
    <t>Chellini Stefano</t>
  </si>
  <si>
    <t>Rossi Stefano</t>
  </si>
  <si>
    <t>Spinelli Carlo</t>
  </si>
  <si>
    <t>Milaneschi Daniele</t>
  </si>
  <si>
    <t>Giomi David</t>
  </si>
  <si>
    <t>Korzeniecka Ana</t>
  </si>
  <si>
    <t>Brizzi Marcello</t>
  </si>
  <si>
    <t>Conti Lorenzo</t>
  </si>
  <si>
    <t>Emili Gino</t>
  </si>
  <si>
    <t>A.S.D. Monteriggioni Sport e Cultura</t>
  </si>
  <si>
    <t>Celati Andrea</t>
  </si>
  <si>
    <t>Anselmi Simone</t>
  </si>
  <si>
    <t>Taras Riccardo</t>
  </si>
  <si>
    <t>Radu Plstica</t>
  </si>
  <si>
    <t>Buracchi Simone</t>
  </si>
  <si>
    <t>Seduttore Carmelo</t>
  </si>
  <si>
    <t>Isolani Roldolfo</t>
  </si>
  <si>
    <t>Sinatti Gianni</t>
  </si>
  <si>
    <t>Razzanelli Simone</t>
  </si>
  <si>
    <t>Civai Gianni</t>
  </si>
  <si>
    <t>Tini Paolo</t>
  </si>
  <si>
    <t>Politi Mario</t>
  </si>
  <si>
    <t>Tanganelli Filippo</t>
  </si>
  <si>
    <t>G.S. Lucignano</t>
  </si>
  <si>
    <t>Barneschi Ivo</t>
  </si>
  <si>
    <t>Lombardi Valdimauro</t>
  </si>
  <si>
    <t>Tornani Marco</t>
  </si>
  <si>
    <t>Corti Caterina</t>
  </si>
  <si>
    <t>Maccherini Pamela</t>
  </si>
  <si>
    <t>Botarelli Nicola</t>
  </si>
  <si>
    <t>G.S. Poggio al Vento</t>
  </si>
  <si>
    <t>Baccaro Giuseppe</t>
  </si>
  <si>
    <t>Menconi Antonello</t>
  </si>
  <si>
    <t>CDP-T&amp;RP Group Perugia</t>
  </si>
  <si>
    <t>Mugnaini Jerry</t>
  </si>
  <si>
    <t>Forte Marco</t>
  </si>
  <si>
    <t>Pierattelli Luigi</t>
  </si>
  <si>
    <t>Passamonti Alida</t>
  </si>
  <si>
    <t>Stefanucci Carlo</t>
  </si>
  <si>
    <t>Cordone Riccardo</t>
  </si>
  <si>
    <t>Martinelli Vincenzo</t>
  </si>
  <si>
    <t>Monacchini Carlo</t>
  </si>
  <si>
    <t>Paci Massimo</t>
  </si>
  <si>
    <t>Muzzi Simone</t>
  </si>
  <si>
    <t>Nanni Giulio</t>
  </si>
  <si>
    <t>Melissano Liberato</t>
  </si>
  <si>
    <t>Caoduro Enzo</t>
  </si>
  <si>
    <t>Patrussi Enzo</t>
  </si>
  <si>
    <t>Scopelliti Tania</t>
  </si>
  <si>
    <t>Corsi Marco</t>
  </si>
  <si>
    <t>Ciacci Gianpiero</t>
  </si>
  <si>
    <t>Rinaldi Stefano</t>
  </si>
  <si>
    <t>Della Corte Salvatore</t>
  </si>
  <si>
    <t>Rosati Rossano</t>
  </si>
  <si>
    <t>Cinci Nicola</t>
  </si>
  <si>
    <t>Ciabattini Euro</t>
  </si>
  <si>
    <t>Spina Alfio</t>
  </si>
  <si>
    <t>Del Canto Attilio</t>
  </si>
  <si>
    <t>Del Debole Cesare</t>
  </si>
  <si>
    <t>Bianchini Massimo</t>
  </si>
  <si>
    <t>Vagnuzzi Carlo</t>
  </si>
  <si>
    <t>Ghezzi Moreno</t>
  </si>
  <si>
    <t>Felici Fabio</t>
  </si>
  <si>
    <t>Mazzierli Roberto</t>
  </si>
  <si>
    <t>Serpi Claudio</t>
  </si>
  <si>
    <t>Liprei Simone</t>
  </si>
  <si>
    <t>Libero</t>
  </si>
  <si>
    <t>Maffei Simone</t>
  </si>
  <si>
    <t>Mannini Andrea</t>
  </si>
  <si>
    <t>Gambini Michele</t>
  </si>
  <si>
    <t>Rusci Sergio</t>
  </si>
  <si>
    <t>Liverani Patrizia</t>
  </si>
  <si>
    <t>Pierini Roberto</t>
  </si>
  <si>
    <t>Sguerri Bruno</t>
  </si>
  <si>
    <t>Calandra Vincenzo</t>
  </si>
  <si>
    <t>Mucciarini Massimo</t>
  </si>
  <si>
    <t>Vanacore Sergio</t>
  </si>
  <si>
    <t>Pintore Mariangela</t>
  </si>
  <si>
    <t>Ciacci Michele</t>
  </si>
  <si>
    <t>Chesi Rino</t>
  </si>
  <si>
    <t>Guerrini Massimo</t>
  </si>
  <si>
    <t>Milignetti Federico</t>
  </si>
  <si>
    <t>Caldesi Fulvio</t>
  </si>
  <si>
    <t>Bacconi Riccardo</t>
  </si>
  <si>
    <t>Meucci Claudio</t>
  </si>
  <si>
    <t>Dori Lorenzo</t>
  </si>
  <si>
    <t>Lo Conte Davide</t>
  </si>
  <si>
    <t>Farnetani Livio</t>
  </si>
  <si>
    <t>Burroni Luca</t>
  </si>
  <si>
    <t>Butini Michela</t>
  </si>
  <si>
    <t>A.S.D. Sienarunners</t>
  </si>
  <si>
    <t>Pinassi Michele</t>
  </si>
  <si>
    <t>Lorenzoni Renata</t>
  </si>
  <si>
    <t>Vis Cortona Triathlon</t>
  </si>
  <si>
    <t>Lelli Filippo</t>
  </si>
  <si>
    <t>Atletica Futura Figline</t>
  </si>
  <si>
    <t>Risini Fausto</t>
  </si>
  <si>
    <t>Senesi Massimiliano</t>
  </si>
  <si>
    <t>Amaddii Roberto</t>
  </si>
  <si>
    <t>Maccherini Tatiana</t>
  </si>
  <si>
    <t>Caltieri Carmen</t>
  </si>
  <si>
    <t>Rossi Massimo</t>
  </si>
  <si>
    <t>Pinzi Valter</t>
  </si>
  <si>
    <t>Banchi Benedetta</t>
  </si>
  <si>
    <t>Ceccanibbi Franco</t>
  </si>
  <si>
    <t>Tanganelli Rosanna</t>
  </si>
  <si>
    <t>Zanchi Cinzia</t>
  </si>
  <si>
    <t>Peruzzi Giancarlo</t>
  </si>
  <si>
    <t>Tiezzi Alessandro</t>
  </si>
  <si>
    <t>Tavanti Marica</t>
  </si>
  <si>
    <t>Tozzi Ernesto</t>
  </si>
  <si>
    <t>Canapini Giacomo</t>
  </si>
  <si>
    <t>Pagano Massimo</t>
  </si>
  <si>
    <t>Bianchi Lorenzo</t>
  </si>
  <si>
    <t>Passarello Francesco</t>
  </si>
  <si>
    <t>Pratesi Enzo</t>
  </si>
  <si>
    <t>Monaci Francesca</t>
  </si>
  <si>
    <t>Pimpinella Lorella</t>
  </si>
  <si>
    <t>Rocchi Mario</t>
  </si>
  <si>
    <t>CRAL Whirlpool Siena</t>
  </si>
  <si>
    <t>Amato Pasquale</t>
  </si>
  <si>
    <t>Falchetti Anna Maria</t>
  </si>
  <si>
    <t>Giglioni Luca</t>
  </si>
  <si>
    <t>Contemori Mauro</t>
  </si>
  <si>
    <t>Costella Ivana</t>
  </si>
  <si>
    <t>Mazzini Marco</t>
  </si>
  <si>
    <t>Mazzeschi Vinicio</t>
  </si>
  <si>
    <t>G.P.A. Libertas Siena</t>
  </si>
  <si>
    <t>Lodovichi Franco</t>
  </si>
  <si>
    <t>Ciommo Antonella</t>
  </si>
  <si>
    <t>Nappi A. Aldo</t>
  </si>
  <si>
    <t>Attempati Andrea</t>
  </si>
  <si>
    <t>Cioli Katia</t>
  </si>
  <si>
    <t>Brega Daniela</t>
  </si>
  <si>
    <t>Tiezzi Massimo</t>
  </si>
  <si>
    <t>Pedani Alessandro</t>
  </si>
  <si>
    <t>A.S.D. Sport Siena</t>
  </si>
  <si>
    <t>Artini Paolo</t>
  </si>
  <si>
    <t>Sanarelli Nicoletta</t>
  </si>
  <si>
    <t>Collini Gabriella</t>
  </si>
  <si>
    <t>Platica Valentina</t>
  </si>
  <si>
    <t>Frontani Massimo</t>
  </si>
  <si>
    <t>Menghi Rogai Sergio</t>
  </si>
  <si>
    <t>Stefanucci Paola</t>
  </si>
  <si>
    <t>Carusone Gianni</t>
  </si>
  <si>
    <t>A.S.D. Atl. Palazzolo</t>
  </si>
  <si>
    <t>Censini Loriano</t>
  </si>
  <si>
    <t>Caterini Santi</t>
  </si>
  <si>
    <t>Pampaloni Barbara</t>
  </si>
  <si>
    <t>Mellone Carmine</t>
  </si>
  <si>
    <t>Bigliazzi Paola</t>
  </si>
  <si>
    <t>Jhonson Elisabetta</t>
  </si>
  <si>
    <t>Rocchi Andrea</t>
  </si>
  <si>
    <t>Capaccioli Franco</t>
  </si>
  <si>
    <t>Bandinelli Sara</t>
  </si>
  <si>
    <t>Salvi Fabio</t>
  </si>
  <si>
    <t>Meacci Fausto</t>
  </si>
  <si>
    <t>Materozzi Alessio</t>
  </si>
  <si>
    <t>Cenni Marco</t>
  </si>
  <si>
    <t>Cocchi Umberto</t>
  </si>
  <si>
    <t>Bracci Roberto</t>
  </si>
  <si>
    <t>Mazzetti Claudio</t>
  </si>
  <si>
    <t>Cappannoli Tatiana</t>
  </si>
  <si>
    <t>Neri Giuliano</t>
  </si>
  <si>
    <t>Tavanti Antonio</t>
  </si>
  <si>
    <t>Albu Claudia Maria</t>
  </si>
  <si>
    <t>Acciai Marusca</t>
  </si>
  <si>
    <t>Mazzierli Paolo</t>
  </si>
  <si>
    <t>Guerrini Luca</t>
  </si>
  <si>
    <t>Vella Debora</t>
  </si>
  <si>
    <t>Ugolini Lucia</t>
  </si>
  <si>
    <t>Mini Gaia</t>
  </si>
  <si>
    <t>Ulivelli Marco</t>
  </si>
  <si>
    <t>Martinelli Gabriella</t>
  </si>
  <si>
    <t>Buresti Tiziana</t>
  </si>
  <si>
    <t>Bigiarini Carlo</t>
  </si>
  <si>
    <t>Pasquini Gilberto</t>
  </si>
  <si>
    <t>Sassetti Roberto</t>
  </si>
  <si>
    <t>Maccherini Tamara</t>
  </si>
  <si>
    <t>Negretto Danilo</t>
  </si>
  <si>
    <t>Putaturo Gaetano</t>
  </si>
  <si>
    <t>Mazzoni Enrica</t>
  </si>
  <si>
    <t>Bignardi Ivo</t>
  </si>
  <si>
    <t>Atl. AIDO Sangiovannese</t>
  </si>
  <si>
    <t>Pignata Marco</t>
  </si>
  <si>
    <t>Monciatti Simone</t>
  </si>
  <si>
    <t>Bianciardi Ameraldo</t>
  </si>
  <si>
    <t>Carnevale Ines</t>
  </si>
  <si>
    <t>Martinelli Alice</t>
  </si>
  <si>
    <t>Massa Martina</t>
  </si>
  <si>
    <t>Giannasi Lucia</t>
  </si>
  <si>
    <t>Giannasi Luana</t>
  </si>
  <si>
    <t>Galluzzi Galliano</t>
  </si>
  <si>
    <t>Fanetti Alessandra</t>
  </si>
  <si>
    <t>Scarpini Fabrizio</t>
  </si>
  <si>
    <t>Acca Antonella</t>
  </si>
  <si>
    <t>Buti Paola</t>
  </si>
  <si>
    <t>Nannetti Giuliano</t>
  </si>
  <si>
    <t>Gragnoli Gianfranco</t>
  </si>
  <si>
    <t>Ricciarini Vincenzo</t>
  </si>
  <si>
    <t>Rosati Giuseppe</t>
  </si>
  <si>
    <t>Primi 3 esclusi da cat.</t>
  </si>
  <si>
    <t>ASS. MASCH.</t>
  </si>
  <si>
    <t>Prime 3 escluse da cat.</t>
  </si>
  <si>
    <t>ASS. FEMM.</t>
  </si>
  <si>
    <t>A.S.D. La Sorba</t>
  </si>
  <si>
    <t>Pol. Coop. Ceramiche Imola</t>
  </si>
  <si>
    <t>Società Romolo e Remo</t>
  </si>
  <si>
    <t>TOTALE</t>
  </si>
  <si>
    <t>40^   5 Torri in Notturna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</si>
</sst>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$-410]dddd\ d\ mmmm\ yyyy"/>
    <numFmt numFmtId="166" formatCode="[$-410]d\ mmmm\ yyyy;@"/>
    <numFmt numFmtId="167" formatCode="d\ mmmm\ yyyy"/>
    <numFmt numFmtId="168" formatCode="0.000"/>
    <numFmt numFmtId="169" formatCode="h:mm:ss;@"/>
    <numFmt numFmtId="170" formatCode="0.000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h\.mm\.ss"/>
    <numFmt numFmtId="176" formatCode="mm:ss.0;@"/>
    <numFmt numFmtId="177" formatCode="h:mm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double"/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8" fillId="0" borderId="0">
      <alignment/>
      <protection/>
    </xf>
    <xf numFmtId="0" fontId="1" fillId="30" borderId="4" applyNumberFormat="0" applyFont="0" applyAlignment="0" applyProtection="0"/>
    <xf numFmtId="0" fontId="35" fillId="20" borderId="5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top" wrapText="1"/>
    </xf>
    <xf numFmtId="166" fontId="10" fillId="0" borderId="0" xfId="0" applyNumberFormat="1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 quotePrefix="1">
      <alignment horizontal="center"/>
    </xf>
    <xf numFmtId="1" fontId="6" fillId="0" borderId="12" xfId="0" applyNumberFormat="1" applyFont="1" applyBorder="1" applyAlignment="1" quotePrefix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/>
    </xf>
    <xf numFmtId="168" fontId="10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164" fontId="9" fillId="0" borderId="0" xfId="0" applyNumberFormat="1" applyFont="1" applyAlignment="1">
      <alignment horizontal="center" vertical="top" wrapText="1"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168" fontId="0" fillId="0" borderId="0" xfId="0" applyNumberFormat="1" applyAlignment="1" applyProtection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1" fontId="5" fillId="0" borderId="14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 quotePrefix="1">
      <alignment horizontal="center"/>
    </xf>
    <xf numFmtId="0" fontId="45" fillId="0" borderId="0" xfId="0" applyFont="1" applyAlignment="1">
      <alignment horizontal="right"/>
    </xf>
    <xf numFmtId="1" fontId="46" fillId="0" borderId="15" xfId="0" applyNumberFormat="1" applyFont="1" applyBorder="1" applyAlignment="1">
      <alignment horizontal="center"/>
    </xf>
    <xf numFmtId="1" fontId="42" fillId="0" borderId="12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7" fillId="0" borderId="19" xfId="0" applyFont="1" applyBorder="1" applyAlignment="1" quotePrefix="1">
      <alignment horizontal="center"/>
    </xf>
    <xf numFmtId="0" fontId="7" fillId="0" borderId="20" xfId="0" applyFont="1" applyBorder="1" applyAlignment="1" quotePrefix="1">
      <alignment horizontal="center"/>
    </xf>
    <xf numFmtId="167" fontId="7" fillId="0" borderId="15" xfId="0" applyNumberFormat="1" applyFont="1" applyBorder="1" applyAlignment="1" quotePrefix="1">
      <alignment horizontal="center"/>
    </xf>
    <xf numFmtId="167" fontId="7" fillId="0" borderId="16" xfId="0" applyNumberFormat="1" applyFont="1" applyBorder="1" applyAlignment="1" quotePrefix="1">
      <alignment horizontal="center"/>
    </xf>
    <xf numFmtId="168" fontId="47" fillId="0" borderId="15" xfId="0" applyNumberFormat="1" applyFont="1" applyBorder="1" applyAlignment="1">
      <alignment horizontal="center"/>
    </xf>
    <xf numFmtId="168" fontId="47" fillId="0" borderId="21" xfId="0" applyNumberFormat="1" applyFont="1" applyBorder="1" applyAlignment="1">
      <alignment horizontal="center"/>
    </xf>
    <xf numFmtId="168" fontId="47" fillId="0" borderId="16" xfId="0" applyNumberFormat="1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166" fontId="47" fillId="0" borderId="15" xfId="0" applyNumberFormat="1" applyFont="1" applyBorder="1" applyAlignment="1">
      <alignment horizontal="center"/>
    </xf>
    <xf numFmtId="166" fontId="47" fillId="0" borderId="21" xfId="0" applyNumberFormat="1" applyFont="1" applyBorder="1" applyAlignment="1">
      <alignment horizontal="center"/>
    </xf>
    <xf numFmtId="166" fontId="47" fillId="0" borderId="16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7">
    <dxf>
      <font>
        <color indexed="10"/>
      </font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AppData\Local\Temp\Users\Edo\Desktop\PROGRAMMA%20PER%20CLASSIFICHE%20BADES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  <sheetDataSet>
      <sheetData sheetId="1">
        <row r="3">
          <cell r="A3">
            <v>1</v>
          </cell>
          <cell r="B3" t="str">
            <v>Cesaretti Erica</v>
          </cell>
          <cell r="C3" t="str">
            <v>F</v>
          </cell>
          <cell r="D3" t="str">
            <v>Cappuccini</v>
          </cell>
          <cell r="E3" t="str">
            <v>G.S. Cappuccini 1972</v>
          </cell>
          <cell r="F3">
            <v>1988</v>
          </cell>
          <cell r="G3" t="str">
            <v>A-20 SENIORES FEMM.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str">
            <v>A-20 SENIORES FEMM.</v>
          </cell>
          <cell r="N3" t="str">
            <v>A-20 SENIORES FEMM.</v>
          </cell>
          <cell r="O3" t="str">
            <v>PULCINI FEMM.</v>
          </cell>
          <cell r="P3" t="b">
            <v>0</v>
          </cell>
          <cell r="Q3" t="str">
            <v>A-20 SENIORES MASCH.</v>
          </cell>
          <cell r="R3" t="str">
            <v>RAGAZZI</v>
          </cell>
          <cell r="S3" t="str">
            <v>A-20 SENIORES FEMM.</v>
          </cell>
          <cell r="T3">
            <v>2001</v>
          </cell>
        </row>
        <row r="4">
          <cell r="A4">
            <v>2</v>
          </cell>
          <cell r="B4" t="str">
            <v>Ceccarelli Simona</v>
          </cell>
          <cell r="C4" t="str">
            <v>F</v>
          </cell>
          <cell r="D4" t="str">
            <v>Cappuccini</v>
          </cell>
          <cell r="E4" t="str">
            <v>G.S. Cappuccini 1972</v>
          </cell>
          <cell r="F4">
            <v>1975</v>
          </cell>
          <cell r="G4" t="str">
            <v>D-35 SENIORES FEMM.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str">
            <v>D-35 SENIORES FEMM.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D-35 SENIORES FEMM.</v>
          </cell>
          <cell r="T4" t="str">
            <v>29 martiri</v>
          </cell>
        </row>
        <row r="5">
          <cell r="A5">
            <v>3</v>
          </cell>
          <cell r="B5" t="str">
            <v>Malà Stepanka</v>
          </cell>
          <cell r="C5" t="str">
            <v>F</v>
          </cell>
          <cell r="D5" t="str">
            <v>Cappuccini</v>
          </cell>
          <cell r="E5" t="str">
            <v>G.S. Cappuccini 1972</v>
          </cell>
          <cell r="F5">
            <v>1971</v>
          </cell>
          <cell r="G5" t="str">
            <v>E-40 SENIORES FEMM.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str">
            <v>E-40 SENIORES FEMM.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E-40 SENIORES FEMM.</v>
          </cell>
          <cell r="T5" t="str">
            <v>75</v>
          </cell>
        </row>
        <row r="6">
          <cell r="A6">
            <v>4</v>
          </cell>
          <cell r="B6" t="str">
            <v>Carlini Lucia</v>
          </cell>
          <cell r="C6" t="str">
            <v>F</v>
          </cell>
          <cell r="D6" t="str">
            <v>Cappuccini</v>
          </cell>
          <cell r="E6" t="str">
            <v>G.S. Cappuccini 1972</v>
          </cell>
          <cell r="F6">
            <v>1963</v>
          </cell>
          <cell r="G6" t="str">
            <v>F-45 SENIORES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F-45 SENIORES FEMM.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F-45 SENIORES FEMM.</v>
          </cell>
          <cell r="T6" t="str">
            <v>85</v>
          </cell>
        </row>
        <row r="7">
          <cell r="A7">
            <v>5</v>
          </cell>
          <cell r="B7" t="str">
            <v>Vannuzzi Massimiliano</v>
          </cell>
          <cell r="C7" t="str">
            <v>M</v>
          </cell>
          <cell r="D7" t="str">
            <v>Cappuccini</v>
          </cell>
          <cell r="E7" t="str">
            <v>G.S. Cappuccini 1972</v>
          </cell>
          <cell r="F7">
            <v>1974</v>
          </cell>
          <cell r="G7" t="str">
            <v>D-35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D-35 SENIORES MASCH.</v>
          </cell>
          <cell r="Q7" t="str">
            <v>D-35 SENIORES MASCH.</v>
          </cell>
          <cell r="R7" t="str">
            <v>RAGAZZI</v>
          </cell>
          <cell r="S7" t="str">
            <v>D-35 SENIORES MASCH.</v>
          </cell>
          <cell r="T7" t="str">
            <v>acquacetosa</v>
          </cell>
        </row>
        <row r="8">
          <cell r="A8">
            <v>6</v>
          </cell>
          <cell r="B8" t="str">
            <v>Frignani Luigi</v>
          </cell>
          <cell r="C8" t="str">
            <v>M</v>
          </cell>
          <cell r="D8" t="str">
            <v>Cappuccini</v>
          </cell>
          <cell r="E8" t="str">
            <v>G.S. Cappuccini 1972</v>
          </cell>
          <cell r="F8">
            <v>1970</v>
          </cell>
          <cell r="G8" t="str">
            <v>E-40 SENIORES MASCH.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str">
            <v>E-40 SENIORES MASCH.</v>
          </cell>
          <cell r="Q8" t="str">
            <v>D-35 SENIORES MASCH.</v>
          </cell>
          <cell r="R8" t="str">
            <v>RAGAZZI</v>
          </cell>
          <cell r="S8" t="str">
            <v>E-40 SENIORES MASCH.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affrico</v>
          </cell>
        </row>
        <row r="10">
          <cell r="A10">
            <v>8</v>
          </cell>
          <cell r="B10" t="str">
            <v>Sampieri Fabio</v>
          </cell>
          <cell r="C10" t="str">
            <v>M</v>
          </cell>
          <cell r="D10" t="str">
            <v>Cappuccini</v>
          </cell>
          <cell r="E10" t="str">
            <v>G.S. Cappuccini 1972</v>
          </cell>
          <cell r="F10">
            <v>1966</v>
          </cell>
          <cell r="G10" t="str">
            <v>F-45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F-45 SENIORES MASCH.</v>
          </cell>
          <cell r="Q10" t="str">
            <v>D-35 SENIORES MASCH.</v>
          </cell>
          <cell r="R10" t="str">
            <v>RAGAZZI</v>
          </cell>
          <cell r="S10" t="str">
            <v>F-45 SENIORES MASCH.</v>
          </cell>
          <cell r="T10" t="str">
            <v>aglianese</v>
          </cell>
        </row>
        <row r="11">
          <cell r="A11">
            <v>9</v>
          </cell>
          <cell r="B11" t="str">
            <v>Monaci Andrea</v>
          </cell>
          <cell r="C11" t="str">
            <v>M</v>
          </cell>
          <cell r="D11" t="str">
            <v>Cappuccini</v>
          </cell>
          <cell r="E11" t="str">
            <v>G.S. Cappuccini 1972</v>
          </cell>
          <cell r="F11">
            <v>1964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Cesaretti Lauro</v>
          </cell>
          <cell r="C12" t="str">
            <v>M</v>
          </cell>
          <cell r="D12" t="str">
            <v>Cappuccini</v>
          </cell>
          <cell r="E12" t="str">
            <v>G.S. Cappuccini 1972</v>
          </cell>
          <cell r="F12">
            <v>1959</v>
          </cell>
          <cell r="G12" t="str">
            <v>G-50 VETERANI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G-50 VETERANI MASCH.</v>
          </cell>
          <cell r="Q12" t="str">
            <v>D-35 SENIORES MASCH.</v>
          </cell>
          <cell r="R12" t="str">
            <v>RAGAZZI</v>
          </cell>
          <cell r="S12" t="str">
            <v>G-50 VETERANI MASCH.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airone</v>
          </cell>
        </row>
        <row r="14">
          <cell r="A14">
            <v>12</v>
          </cell>
          <cell r="B14" t="str">
            <v>Brunelli Adriano</v>
          </cell>
          <cell r="C14" t="str">
            <v>M</v>
          </cell>
          <cell r="D14" t="str">
            <v>Cappuccini</v>
          </cell>
          <cell r="E14" t="str">
            <v>G.S. Cappuccini 1972</v>
          </cell>
          <cell r="F14">
            <v>1956</v>
          </cell>
          <cell r="G14" t="str">
            <v>H-55 VETERANI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H-55 VETERANI MASCH.</v>
          </cell>
          <cell r="Q14" t="str">
            <v>D-35 SENIORES MASCH.</v>
          </cell>
          <cell r="R14" t="str">
            <v>RAGAZZI</v>
          </cell>
          <cell r="S14" t="str">
            <v>H-55 VETERANI MASCH.</v>
          </cell>
          <cell r="T14" t="str">
            <v>all</v>
          </cell>
        </row>
        <row r="15">
          <cell r="A15">
            <v>13</v>
          </cell>
          <cell r="B15" t="str">
            <v>Bianciardi Ranieri</v>
          </cell>
          <cell r="C15" t="str">
            <v>M</v>
          </cell>
          <cell r="D15" t="str">
            <v>Cappuccini</v>
          </cell>
          <cell r="E15" t="str">
            <v>G.S. Cappuccini 1972</v>
          </cell>
          <cell r="F15">
            <v>1955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Artini Ubaldo</v>
          </cell>
          <cell r="C16" t="str">
            <v>M</v>
          </cell>
          <cell r="D16" t="str">
            <v>Cappuccini</v>
          </cell>
          <cell r="E16" t="str">
            <v>G.S. Cappuccini 1972</v>
          </cell>
          <cell r="F16">
            <v>1952</v>
          </cell>
          <cell r="G16" t="str">
            <v>I-60 VETERANI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I-60 VETERANI MASCH.</v>
          </cell>
          <cell r="Q16" t="str">
            <v>D-35 SENIORES MASCH.</v>
          </cell>
          <cell r="R16" t="str">
            <v>RAGAZZI</v>
          </cell>
          <cell r="S16" t="str">
            <v>I-60 VETERANI MASCH.</v>
          </cell>
          <cell r="T16" t="str">
            <v>amatori carrara</v>
          </cell>
        </row>
        <row r="17">
          <cell r="A17">
            <v>15</v>
          </cell>
          <cell r="B17" t="str">
            <v>Caterini Santi</v>
          </cell>
          <cell r="C17" t="str">
            <v>M</v>
          </cell>
          <cell r="D17" t="str">
            <v>Cappuccini</v>
          </cell>
          <cell r="E17" t="str">
            <v>G.S. Cappuccini 1972</v>
          </cell>
          <cell r="F17">
            <v>1951</v>
          </cell>
          <cell r="G17" t="str">
            <v>I-60 VETERANI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I-60 VETERANI MASCH.</v>
          </cell>
          <cell r="Q17" t="str">
            <v>D-35 SENIORES MASCH.</v>
          </cell>
          <cell r="R17" t="str">
            <v>RAGAZZI</v>
          </cell>
          <cell r="S17" t="str">
            <v>I-60 VETERANI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B19" t="str">
            <v>Caoduro Enzo</v>
          </cell>
          <cell r="C19" t="str">
            <v>M</v>
          </cell>
          <cell r="D19" t="str">
            <v>Cappuccini</v>
          </cell>
          <cell r="E19" t="str">
            <v>G.S. Cappuccini 1972</v>
          </cell>
          <cell r="F19">
            <v>1947</v>
          </cell>
          <cell r="G19" t="str">
            <v>L-65 VETERANI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L-65 VETERANI MASCH.</v>
          </cell>
          <cell r="Q19" t="str">
            <v>D-35 SENIORES MASCH.</v>
          </cell>
          <cell r="R19" t="str">
            <v>RAGAZZI</v>
          </cell>
          <cell r="S19" t="str">
            <v>L-65 VETERANI MASCH.</v>
          </cell>
          <cell r="T19" t="str">
            <v>anna</v>
          </cell>
        </row>
        <row r="20">
          <cell r="A20">
            <v>18</v>
          </cell>
          <cell r="B20" t="str">
            <v>Pasquini Gilberto</v>
          </cell>
          <cell r="C20" t="str">
            <v>M</v>
          </cell>
          <cell r="D20" t="str">
            <v>Cappuccini</v>
          </cell>
          <cell r="E20" t="str">
            <v>G.S. Cappuccini 1972</v>
          </cell>
          <cell r="F20">
            <v>1946</v>
          </cell>
          <cell r="G20" t="str">
            <v>L-65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L-65 VETERANI MASCH.</v>
          </cell>
          <cell r="Q20" t="str">
            <v>D-35 SENIORES MASCH.</v>
          </cell>
          <cell r="R20" t="str">
            <v>RAGAZZI</v>
          </cell>
          <cell r="S20" t="str">
            <v>L-65 VETERANI MASCH.</v>
          </cell>
          <cell r="T20" t="str">
            <v>antraccoli</v>
          </cell>
        </row>
        <row r="21">
          <cell r="A21">
            <v>19</v>
          </cell>
          <cell r="B21" t="str">
            <v>Biffaroni Giuseppe</v>
          </cell>
          <cell r="C21" t="str">
            <v>M</v>
          </cell>
          <cell r="D21" t="str">
            <v>Cappuccini</v>
          </cell>
          <cell r="E21" t="str">
            <v>G.S. Cappuccini 1972</v>
          </cell>
          <cell r="F21">
            <v>1941</v>
          </cell>
          <cell r="G21" t="str">
            <v>M-70 VETERANI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M-70 VETERANI MASCH.</v>
          </cell>
          <cell r="Q21" t="str">
            <v>D-35 SENIORES MASCH.</v>
          </cell>
          <cell r="R21" t="str">
            <v>RAGAZZI</v>
          </cell>
          <cell r="S21" t="str">
            <v>M-70 VETERANI MASCH.</v>
          </cell>
          <cell r="T21" t="str">
            <v>apuane</v>
          </cell>
        </row>
        <row r="22">
          <cell r="A22">
            <v>20</v>
          </cell>
          <cell r="B22" t="str">
            <v>Bagnai Danny</v>
          </cell>
          <cell r="C22" t="str">
            <v>M</v>
          </cell>
          <cell r="D22" t="str">
            <v>Cappuccini</v>
          </cell>
          <cell r="E22" t="str">
            <v>G.S. Cappuccini 1972</v>
          </cell>
          <cell r="F22">
            <v>1968</v>
          </cell>
          <cell r="G22" t="str">
            <v>E-40 SENIORES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E-40 SENIORES MASCH.</v>
          </cell>
          <cell r="Q22" t="str">
            <v>D-35 SENIORES MASCH.</v>
          </cell>
          <cell r="R22" t="str">
            <v>RAGAZZI</v>
          </cell>
          <cell r="S22" t="str">
            <v>E-40 SENIORES MASCH.</v>
          </cell>
          <cell r="T22" t="str">
            <v>arca</v>
          </cell>
        </row>
        <row r="23">
          <cell r="A23">
            <v>21</v>
          </cell>
          <cell r="B23" t="str">
            <v>Sorbi Andrea</v>
          </cell>
          <cell r="C23" t="str">
            <v>M</v>
          </cell>
          <cell r="D23" t="str">
            <v>Cappuccini</v>
          </cell>
          <cell r="E23" t="str">
            <v>G.S. Cappuccini 1972</v>
          </cell>
          <cell r="F23">
            <v>1956</v>
          </cell>
          <cell r="G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Pierattelli Luigi</v>
          </cell>
          <cell r="C24" t="str">
            <v>M</v>
          </cell>
          <cell r="D24" t="str">
            <v>Cappuccini</v>
          </cell>
          <cell r="E24" t="str">
            <v>G.S. Cappuccini 1972</v>
          </cell>
          <cell r="F24">
            <v>1947</v>
          </cell>
          <cell r="G24" t="str">
            <v>L-65 VETERANI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L-65 VETERANI MASCH.</v>
          </cell>
          <cell r="Q24" t="str">
            <v>D-35 SENIORES MASCH.</v>
          </cell>
          <cell r="R24" t="str">
            <v>RAGAZZI</v>
          </cell>
          <cell r="S24" t="str">
            <v>L-65 VETERANI MASCH.</v>
          </cell>
          <cell r="T24" t="str">
            <v>arezzo</v>
          </cell>
        </row>
        <row r="25">
          <cell r="A25">
            <v>23</v>
          </cell>
          <cell r="B25" t="str">
            <v>Barberini Pietro</v>
          </cell>
          <cell r="C25" t="str">
            <v>M</v>
          </cell>
          <cell r="D25" t="str">
            <v>Cappuccini</v>
          </cell>
          <cell r="E25" t="str">
            <v>G.S. Cappuccini 1972</v>
          </cell>
          <cell r="F25">
            <v>1960</v>
          </cell>
          <cell r="G25" t="str">
            <v>G-50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G-50 VETERANI MASCH.</v>
          </cell>
          <cell r="Q25" t="str">
            <v>D-35 SENIORES MASCH.</v>
          </cell>
          <cell r="R25" t="str">
            <v>RAGAZZI</v>
          </cell>
          <cell r="S25" t="str">
            <v>G-50 VETERANI MASCH.</v>
          </cell>
          <cell r="T25" t="str">
            <v>argento</v>
          </cell>
        </row>
        <row r="26">
          <cell r="A26">
            <v>24</v>
          </cell>
          <cell r="B26" t="str">
            <v>Della Corte Salvatore</v>
          </cell>
          <cell r="C26" t="str">
            <v>M</v>
          </cell>
          <cell r="D26" t="str">
            <v>Rinascita</v>
          </cell>
          <cell r="E26" t="str">
            <v>Pol. Rinascita Montevarchi</v>
          </cell>
          <cell r="F26">
            <v>1963</v>
          </cell>
          <cell r="G26" t="str">
            <v>F-45 SENIORES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F-45 SENIORES MASCH.</v>
          </cell>
          <cell r="Q26" t="str">
            <v>D-35 SENIORES MASCH.</v>
          </cell>
          <cell r="R26" t="str">
            <v>RAGAZZI</v>
          </cell>
          <cell r="S26" t="str">
            <v>F-45 SENIORES MASCH.</v>
          </cell>
          <cell r="T26" t="str">
            <v>ASRC</v>
          </cell>
        </row>
        <row r="27">
          <cell r="A27">
            <v>25</v>
          </cell>
          <cell r="B27" t="str">
            <v>Onori Massimo</v>
          </cell>
          <cell r="C27" t="str">
            <v>M</v>
          </cell>
          <cell r="D27" t="str">
            <v>whirlpool</v>
          </cell>
          <cell r="E27" t="str">
            <v>CRAL Whirlpool Siena</v>
          </cell>
          <cell r="F27">
            <v>1970</v>
          </cell>
          <cell r="G27" t="str">
            <v>E-40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E-40 SENIORES MASCH.</v>
          </cell>
          <cell r="Q27" t="str">
            <v>D-35 SENIORES MASCH.</v>
          </cell>
          <cell r="R27" t="str">
            <v>RAGAZZI</v>
          </cell>
          <cell r="S27" t="str">
            <v>E-40 SENIORES MASCH.</v>
          </cell>
          <cell r="T27" t="str">
            <v>assi</v>
          </cell>
        </row>
        <row r="28">
          <cell r="A28">
            <v>26</v>
          </cell>
          <cell r="B28" t="str">
            <v>Fusi Simone</v>
          </cell>
          <cell r="C28" t="str">
            <v>M</v>
          </cell>
          <cell r="D28" t="str">
            <v>whirlpool</v>
          </cell>
          <cell r="E28" t="str">
            <v>CRAL Whirlpool Siena</v>
          </cell>
          <cell r="F28">
            <v>1970</v>
          </cell>
          <cell r="G28" t="str">
            <v>E-40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E-40 SENIORES MASCH.</v>
          </cell>
          <cell r="Q28" t="str">
            <v>D-35 SENIORES MASCH.</v>
          </cell>
          <cell r="R28" t="str">
            <v>RAGAZZI</v>
          </cell>
          <cell r="S28" t="str">
            <v>E-40 SENIORES MASCH.</v>
          </cell>
          <cell r="T28" t="str">
            <v>assindustria padova</v>
          </cell>
        </row>
        <row r="29">
          <cell r="A29">
            <v>27</v>
          </cell>
          <cell r="B29" t="str">
            <v>Rossi Massimo</v>
          </cell>
          <cell r="C29" t="str">
            <v>M</v>
          </cell>
          <cell r="D29" t="str">
            <v>whirlpool</v>
          </cell>
          <cell r="E29" t="str">
            <v>CRAL Whirlpool Siena</v>
          </cell>
          <cell r="F29">
            <v>1963</v>
          </cell>
          <cell r="G29" t="str">
            <v>F-45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F-45 SENIORES MASCH.</v>
          </cell>
          <cell r="Q29" t="str">
            <v>D-35 SENIORES MASCH.</v>
          </cell>
          <cell r="R29" t="str">
            <v>RAGAZZI</v>
          </cell>
          <cell r="S29" t="str">
            <v>F-45 SENIORES MASCH.</v>
          </cell>
          <cell r="T29" t="str">
            <v>assindustria rovigo</v>
          </cell>
        </row>
        <row r="30">
          <cell r="A30">
            <v>28</v>
          </cell>
          <cell r="B30" t="str">
            <v>Francioni Alessandro</v>
          </cell>
          <cell r="C30" t="str">
            <v>M</v>
          </cell>
          <cell r="D30" t="str">
            <v>whirlpool</v>
          </cell>
          <cell r="E30" t="str">
            <v>CRAL Whirlpool Siena</v>
          </cell>
          <cell r="F30">
            <v>1974</v>
          </cell>
          <cell r="G30" t="str">
            <v>D-35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D-35 SENIORES MASCH.</v>
          </cell>
          <cell r="Q30" t="str">
            <v>D-35 SENIORES MASCH.</v>
          </cell>
          <cell r="R30" t="str">
            <v>RAGAZZI</v>
          </cell>
          <cell r="S30" t="str">
            <v>D-35 SENIORES MASCH.</v>
          </cell>
          <cell r="T30" t="str">
            <v>ataf</v>
          </cell>
        </row>
        <row r="31">
          <cell r="A31">
            <v>29</v>
          </cell>
          <cell r="B31" t="str">
            <v>Brogi Erica</v>
          </cell>
          <cell r="C31" t="str">
            <v>F</v>
          </cell>
          <cell r="D31" t="str">
            <v>valenti</v>
          </cell>
          <cell r="E31" t="str">
            <v>G.P. R.Valenti</v>
          </cell>
          <cell r="F31">
            <v>2006</v>
          </cell>
          <cell r="G31" t="str">
            <v>PRIMI PASSI FEMM.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str">
            <v>PRIMI PASSI FEMM.</v>
          </cell>
          <cell r="N31" t="str">
            <v>PRIMI PASSI FEMM.</v>
          </cell>
          <cell r="O31" t="str">
            <v>PRIMI PASSI FEMM.</v>
          </cell>
          <cell r="P31" t="b">
            <v>0</v>
          </cell>
          <cell r="Q31" t="str">
            <v>PRIMI PASSI MASCH.</v>
          </cell>
          <cell r="R31" t="str">
            <v>PRIMI PASSI MASCH.</v>
          </cell>
          <cell r="S31" t="str">
            <v>PRIMI PASSI FEMM.</v>
          </cell>
          <cell r="T31" t="str">
            <v>atc</v>
          </cell>
        </row>
        <row r="32">
          <cell r="A32">
            <v>30</v>
          </cell>
          <cell r="B32" t="str">
            <v>Brogi Viola</v>
          </cell>
          <cell r="C32" t="str">
            <v>F</v>
          </cell>
          <cell r="D32" t="str">
            <v>valenti</v>
          </cell>
          <cell r="E32" t="str">
            <v>G.P. R.Valenti</v>
          </cell>
          <cell r="F32">
            <v>2004</v>
          </cell>
          <cell r="G32" t="str">
            <v>PULCINI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PULCINI FEMM.</v>
          </cell>
          <cell r="N32" t="str">
            <v>PULCINI FEMM.</v>
          </cell>
          <cell r="O32" t="str">
            <v>PULCINI FEMM.</v>
          </cell>
          <cell r="P32" t="b">
            <v>0</v>
          </cell>
          <cell r="Q32" t="str">
            <v>PULCINI MASCH.</v>
          </cell>
          <cell r="R32" t="str">
            <v>PULCINI MASCH.</v>
          </cell>
          <cell r="S32" t="str">
            <v>PULCINI FEMM.</v>
          </cell>
          <cell r="T32" t="str">
            <v>atletica 2005</v>
          </cell>
        </row>
        <row r="33">
          <cell r="A33">
            <v>31</v>
          </cell>
          <cell r="B33" t="str">
            <v>Prosa Giorgio</v>
          </cell>
          <cell r="C33" t="str">
            <v>M</v>
          </cell>
          <cell r="D33" t="str">
            <v>valenti</v>
          </cell>
          <cell r="E33" t="str">
            <v>G.P. R.Valenti</v>
          </cell>
          <cell r="F33">
            <v>1980</v>
          </cell>
          <cell r="G33" t="str">
            <v>C-30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C-30 SENIORES MASCH.</v>
          </cell>
          <cell r="Q33" t="str">
            <v>C-30 SENIORES MASCH.</v>
          </cell>
          <cell r="R33" t="str">
            <v>RAGAZZI</v>
          </cell>
          <cell r="S33" t="str">
            <v>C-30 SENIORES MASCH.</v>
          </cell>
          <cell r="T33" t="str">
            <v>atletica futura</v>
          </cell>
        </row>
        <row r="34">
          <cell r="A34">
            <v>32</v>
          </cell>
          <cell r="B34" t="str">
            <v>Mucciarini Simone</v>
          </cell>
          <cell r="C34" t="str">
            <v>M</v>
          </cell>
          <cell r="D34" t="str">
            <v>valenti</v>
          </cell>
          <cell r="E34" t="str">
            <v>G.P. R.Valenti</v>
          </cell>
          <cell r="F34">
            <v>1980</v>
          </cell>
          <cell r="G34" t="str">
            <v>C-30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C-30 SENIORES MASCH.</v>
          </cell>
          <cell r="Q34" t="str">
            <v>C-30 SENIORES MASCH.</v>
          </cell>
          <cell r="R34" t="str">
            <v>RAGAZZI</v>
          </cell>
          <cell r="S34" t="str">
            <v>C-30 SENIORES MASCH.</v>
          </cell>
          <cell r="T34" t="str">
            <v>atomica</v>
          </cell>
        </row>
        <row r="35">
          <cell r="A35">
            <v>33</v>
          </cell>
          <cell r="B35" t="str">
            <v>Frullanti Cesare</v>
          </cell>
          <cell r="C35" t="str">
            <v>M</v>
          </cell>
          <cell r="D35" t="str">
            <v>valenti</v>
          </cell>
          <cell r="E35" t="str">
            <v>G.P. R.Valenti</v>
          </cell>
          <cell r="F35">
            <v>1980</v>
          </cell>
          <cell r="G35" t="str">
            <v>C-30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C-30 SENIORES MASCH.</v>
          </cell>
          <cell r="Q35" t="str">
            <v>C-30 SENIORES MASCH.</v>
          </cell>
          <cell r="R35" t="str">
            <v>RAGAZZI</v>
          </cell>
          <cell r="S35" t="str">
            <v>C-30 SENIORES MASCH.</v>
          </cell>
          <cell r="T35" t="str">
            <v>atp torino</v>
          </cell>
        </row>
        <row r="36">
          <cell r="A36">
            <v>34</v>
          </cell>
          <cell r="B36" t="str">
            <v>Marignani Gabriele</v>
          </cell>
          <cell r="C36" t="str">
            <v>M</v>
          </cell>
          <cell r="D36" t="str">
            <v>valenti</v>
          </cell>
          <cell r="E36" t="str">
            <v>G.P. R.Valenti</v>
          </cell>
          <cell r="F36">
            <v>1979</v>
          </cell>
          <cell r="G36" t="str">
            <v>C-30 SENIORES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C-30 SENIORES MASCH.</v>
          </cell>
          <cell r="Q36" t="str">
            <v>C-30 SENIORES MASCH.</v>
          </cell>
          <cell r="R36" t="str">
            <v>RAGAZZI</v>
          </cell>
          <cell r="S36" t="str">
            <v>C-30 SENIORES MASCH.</v>
          </cell>
          <cell r="T36" t="str">
            <v>augusta</v>
          </cell>
        </row>
        <row r="37">
          <cell r="A37">
            <v>35</v>
          </cell>
          <cell r="B37" t="str">
            <v>Scali Francesco</v>
          </cell>
          <cell r="C37" t="str">
            <v>M</v>
          </cell>
          <cell r="D37" t="str">
            <v>valenti</v>
          </cell>
          <cell r="E37" t="str">
            <v>G.P. R.Valenti</v>
          </cell>
          <cell r="F37">
            <v>1977</v>
          </cell>
          <cell r="G37" t="str">
            <v>D-35 SENIORES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D-35 SENIORES MASCH.</v>
          </cell>
          <cell r="Q37" t="str">
            <v>D-35 SENIORES MASCH.</v>
          </cell>
          <cell r="R37" t="str">
            <v>RAGAZZI</v>
          </cell>
          <cell r="S37" t="str">
            <v>D-35 SENIORES MASCH.</v>
          </cell>
          <cell r="T37" t="str">
            <v>aurora</v>
          </cell>
        </row>
        <row r="38">
          <cell r="A38">
            <v>36</v>
          </cell>
          <cell r="B38" t="str">
            <v>Serluca Andrea</v>
          </cell>
          <cell r="C38" t="str">
            <v>M</v>
          </cell>
          <cell r="D38" t="str">
            <v>valenti</v>
          </cell>
          <cell r="E38" t="str">
            <v>G.P. R.Valenti</v>
          </cell>
          <cell r="F38">
            <v>1976</v>
          </cell>
          <cell r="G38" t="str">
            <v>D-35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Bani Federico</v>
          </cell>
          <cell r="C39" t="str">
            <v>M</v>
          </cell>
          <cell r="D39" t="str">
            <v>valenti</v>
          </cell>
          <cell r="E39" t="str">
            <v>G.P. R.Valenti</v>
          </cell>
          <cell r="F39">
            <v>1973</v>
          </cell>
          <cell r="G39" t="str">
            <v>D-35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D-35 SENIORES MASCH.</v>
          </cell>
          <cell r="Q39" t="str">
            <v>D-35 SENIORES MASCH.</v>
          </cell>
          <cell r="R39" t="str">
            <v>RAGAZZI</v>
          </cell>
          <cell r="S39" t="str">
            <v>D-35 SENIORES MASCH.</v>
          </cell>
          <cell r="T39" t="str">
            <v>aurora pontedera</v>
          </cell>
        </row>
        <row r="40">
          <cell r="A40">
            <v>38</v>
          </cell>
          <cell r="B40" t="str">
            <v>Martinelli Alice</v>
          </cell>
          <cell r="C40" t="str">
            <v>F</v>
          </cell>
          <cell r="D40" t="str">
            <v>valenti</v>
          </cell>
          <cell r="E40" t="str">
            <v>G.P. R.Valenti</v>
          </cell>
          <cell r="F40">
            <v>1972</v>
          </cell>
          <cell r="G40" t="str">
            <v>E-40 SENIORES FEMM.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str">
            <v>E-40 SENIORES FEMM.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E-40 SENIORES FEMM.</v>
          </cell>
          <cell r="T40" t="str">
            <v>ausonia</v>
          </cell>
        </row>
        <row r="41">
          <cell r="A41">
            <v>39</v>
          </cell>
          <cell r="B41" t="str">
            <v>Brogi Fabio</v>
          </cell>
          <cell r="C41" t="str">
            <v>M</v>
          </cell>
          <cell r="D41" t="str">
            <v>valenti</v>
          </cell>
          <cell r="E41" t="str">
            <v>G.P. R.Valenti</v>
          </cell>
          <cell r="F41">
            <v>1972</v>
          </cell>
          <cell r="G41" t="str">
            <v>E-40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E-40 SENIORES MASCH.</v>
          </cell>
          <cell r="Q41" t="str">
            <v>D-35 SENIORES MASCH.</v>
          </cell>
          <cell r="R41" t="str">
            <v>RAGAZZI</v>
          </cell>
          <cell r="S41" t="str">
            <v>E-40 SENIORES MASCH.</v>
          </cell>
          <cell r="T41" t="str">
            <v>aviano</v>
          </cell>
        </row>
        <row r="42">
          <cell r="A42">
            <v>40</v>
          </cell>
          <cell r="B42" t="str">
            <v>Bianchi Lorenzo</v>
          </cell>
          <cell r="C42" t="str">
            <v>M</v>
          </cell>
          <cell r="D42" t="str">
            <v>valenti</v>
          </cell>
          <cell r="E42" t="str">
            <v>G.P. R.Valenti</v>
          </cell>
          <cell r="F42">
            <v>1966</v>
          </cell>
          <cell r="G42" t="str">
            <v>F-45 SENIORES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F-45 SENIORES MASCH.</v>
          </cell>
          <cell r="Q42" t="str">
            <v>D-35 SENIORES MASCH.</v>
          </cell>
          <cell r="R42" t="str">
            <v>RAGAZZI</v>
          </cell>
          <cell r="S42" t="str">
            <v>F-45 SENIORES MASCH.</v>
          </cell>
          <cell r="T42" t="str">
            <v>avis bolognese</v>
          </cell>
        </row>
        <row r="43">
          <cell r="A43">
            <v>41</v>
          </cell>
          <cell r="B43" t="str">
            <v>Martinelli Gabriella</v>
          </cell>
          <cell r="C43" t="str">
            <v>F</v>
          </cell>
          <cell r="D43" t="str">
            <v>valenti</v>
          </cell>
          <cell r="E43" t="str">
            <v>G.P. R.Valenti</v>
          </cell>
          <cell r="F43">
            <v>1962</v>
          </cell>
          <cell r="G43" t="str">
            <v>G-50 VETERANI FEMM.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str">
            <v>G-50 VETERANI FEMM.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G-50 VETERANI FEMM.</v>
          </cell>
          <cell r="T43" t="str">
            <v>avis fabriano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 </v>
          </cell>
          <cell r="T44" t="str">
            <v>avis forlì</v>
          </cell>
        </row>
        <row r="45">
          <cell r="A45">
            <v>43</v>
          </cell>
          <cell r="B45" t="str">
            <v>Buti Paola</v>
          </cell>
          <cell r="C45" t="str">
            <v>F</v>
          </cell>
          <cell r="D45" t="str">
            <v>valenti</v>
          </cell>
          <cell r="E45" t="str">
            <v>G.P. R.Valenti</v>
          </cell>
          <cell r="F45">
            <v>1954</v>
          </cell>
          <cell r="G45" t="str">
            <v>H-55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H-55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H-55 VETERANI FEMM.</v>
          </cell>
          <cell r="T45" t="str">
            <v>avis gambolo</v>
          </cell>
        </row>
        <row r="46">
          <cell r="A46">
            <v>44</v>
          </cell>
          <cell r="B46" t="str">
            <v>Cristel Carlo</v>
          </cell>
          <cell r="C46" t="str">
            <v>M</v>
          </cell>
          <cell r="D46" t="str">
            <v>valenti</v>
          </cell>
          <cell r="E46" t="str">
            <v>G.P. R.Valenti</v>
          </cell>
          <cell r="F46">
            <v>1953</v>
          </cell>
          <cell r="G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Frullanti Enzo</v>
          </cell>
          <cell r="C47" t="str">
            <v>M</v>
          </cell>
          <cell r="D47" t="str">
            <v>valenti</v>
          </cell>
          <cell r="E47" t="str">
            <v>G.P. R.Valenti</v>
          </cell>
          <cell r="F47">
            <v>1953</v>
          </cell>
          <cell r="G47" t="str">
            <v>H-55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H-55 VETERANI MASCH.</v>
          </cell>
          <cell r="Q47" t="str">
            <v>D-35 SENIORES MASCH.</v>
          </cell>
          <cell r="R47" t="str">
            <v>RAGAZZI</v>
          </cell>
          <cell r="S47" t="str">
            <v>H-55 VETERANI MASCH.</v>
          </cell>
          <cell r="T47" t="str">
            <v>avis pescia</v>
          </cell>
        </row>
        <row r="48">
          <cell r="A48">
            <v>46</v>
          </cell>
          <cell r="B48" t="str">
            <v>Mucciarini Massimo</v>
          </cell>
          <cell r="C48" t="str">
            <v>M</v>
          </cell>
          <cell r="D48" t="str">
            <v>valenti</v>
          </cell>
          <cell r="E48" t="str">
            <v>G.P. R.Valenti</v>
          </cell>
          <cell r="F48">
            <v>1953</v>
          </cell>
          <cell r="G48" t="str">
            <v>H-55 VETERANI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H-55 VETERANI MASCH.</v>
          </cell>
          <cell r="Q48" t="str">
            <v>D-35 SENIORES MASCH.</v>
          </cell>
          <cell r="R48" t="str">
            <v>RAGAZZI</v>
          </cell>
          <cell r="S48" t="str">
            <v>H-55 VETERANI MASCH.</v>
          </cell>
          <cell r="T48" t="str">
            <v>avis piombino</v>
          </cell>
        </row>
        <row r="49">
          <cell r="A49">
            <v>47</v>
          </cell>
          <cell r="B49" t="str">
            <v>Amerini Bruno</v>
          </cell>
          <cell r="C49" t="str">
            <v>M</v>
          </cell>
          <cell r="D49" t="str">
            <v>valenti</v>
          </cell>
          <cell r="E49" t="str">
            <v>G.P. R.Valenti</v>
          </cell>
          <cell r="F49">
            <v>1939</v>
          </cell>
          <cell r="G49" t="str">
            <v>M-70 VETERANI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M-70 VETERANI MASCH.</v>
          </cell>
          <cell r="Q49" t="str">
            <v>D-35 SENIORES MASCH.</v>
          </cell>
          <cell r="R49" t="str">
            <v>RAGAZZI</v>
          </cell>
          <cell r="S49" t="str">
            <v>M-70 VETERANI MASCH.</v>
          </cell>
          <cell r="T49" t="str">
            <v>avis pratovecchio</v>
          </cell>
        </row>
        <row r="50">
          <cell r="A50">
            <v>48</v>
          </cell>
          <cell r="B50" t="str">
            <v>Vano Enrico</v>
          </cell>
          <cell r="C50" t="str">
            <v>M</v>
          </cell>
          <cell r="D50" t="str">
            <v>valenti</v>
          </cell>
          <cell r="E50" t="str">
            <v>G.P. R.Valenti</v>
          </cell>
          <cell r="F50">
            <v>1958</v>
          </cell>
          <cell r="G50" t="str">
            <v>G-50 VETERANI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G-50 VETERANI MASCH.</v>
          </cell>
          <cell r="Q50" t="str">
            <v>D-35 SENIORES MASCH.</v>
          </cell>
          <cell r="R50" t="str">
            <v>RAGAZZI</v>
          </cell>
          <cell r="S50" t="str">
            <v>G-50 VETERANI MASCH.</v>
          </cell>
          <cell r="T50" t="str">
            <v>avis querceto</v>
          </cell>
        </row>
        <row r="51">
          <cell r="A51">
            <v>49</v>
          </cell>
          <cell r="B51" t="str">
            <v>Nicchi Santi</v>
          </cell>
          <cell r="C51" t="str">
            <v>M</v>
          </cell>
          <cell r="D51" t="str">
            <v>nicchi</v>
          </cell>
          <cell r="E51" t="str">
            <v>Atl. Nicchi Arezzo</v>
          </cell>
          <cell r="F51">
            <v>1953</v>
          </cell>
          <cell r="G51" t="str">
            <v>H-55 VETERANI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H-55 VETERANI MASCH.</v>
          </cell>
          <cell r="Q51" t="str">
            <v>D-35 SENIORES MASCH.</v>
          </cell>
          <cell r="R51" t="str">
            <v>RAGAZZI</v>
          </cell>
          <cell r="S51" t="str">
            <v>H-55 VETERANI MASCH.</v>
          </cell>
          <cell r="T51" t="str">
            <v>avis sansepolcro</v>
          </cell>
        </row>
        <row r="52">
          <cell r="A52">
            <v>50</v>
          </cell>
          <cell r="B52" t="str">
            <v>Garfi Giorgio</v>
          </cell>
          <cell r="C52" t="str">
            <v>M</v>
          </cell>
          <cell r="D52" t="str">
            <v>capannori</v>
          </cell>
          <cell r="E52" t="str">
            <v>G.S. CapannORI</v>
          </cell>
          <cell r="F52">
            <v>1963</v>
          </cell>
          <cell r="G52" t="str">
            <v>F-45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F-45 SENIORES MASCH.</v>
          </cell>
          <cell r="Q52" t="str">
            <v>D-35 SENIORES MASCH.</v>
          </cell>
          <cell r="R52" t="str">
            <v>RAGAZZI</v>
          </cell>
          <cell r="S52" t="str">
            <v>F-45 SENIORES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azimut</v>
          </cell>
        </row>
        <row r="54">
          <cell r="A54">
            <v>52</v>
          </cell>
          <cell r="B54" t="str">
            <v>Do Santos Barbara</v>
          </cell>
          <cell r="C54" t="str">
            <v>F</v>
          </cell>
          <cell r="D54" t="str">
            <v>capannori</v>
          </cell>
          <cell r="E54" t="str">
            <v>G.S. CapannORI</v>
          </cell>
          <cell r="F54">
            <v>1968</v>
          </cell>
          <cell r="G54" t="str">
            <v>E-40 SENIORES FEMM.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str">
            <v>E-40 SENIORES FEMM.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E-40 SENIORES FEMM.</v>
          </cell>
          <cell r="T54" t="str">
            <v>b2k</v>
          </cell>
        </row>
        <row r="55">
          <cell r="A55">
            <v>53</v>
          </cell>
          <cell r="B55" t="str">
            <v>Vannuccini Francesco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1982</v>
          </cell>
          <cell r="G55" t="str">
            <v>C-30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Arena Antonio</v>
          </cell>
          <cell r="C56" t="str">
            <v>M</v>
          </cell>
          <cell r="D56" t="str">
            <v>Aurora</v>
          </cell>
          <cell r="E56" t="str">
            <v>G.S. Aurora 1948</v>
          </cell>
          <cell r="F56">
            <v>1950</v>
          </cell>
          <cell r="G56" t="str">
            <v>I-60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I-60 VETERANI MASCH.</v>
          </cell>
          <cell r="Q56" t="str">
            <v>D-35 SENIORES MASCH.</v>
          </cell>
          <cell r="R56" t="str">
            <v>RAGAZZI</v>
          </cell>
          <cell r="S56" t="str">
            <v>I-60 VETERANI MASCH.</v>
          </cell>
          <cell r="T56" t="str">
            <v>bancari</v>
          </cell>
        </row>
        <row r="57">
          <cell r="A57">
            <v>55</v>
          </cell>
          <cell r="B57" t="str">
            <v>Briganti Alessandro</v>
          </cell>
          <cell r="C57" t="str">
            <v>M</v>
          </cell>
          <cell r="D57" t="str">
            <v>Aurora</v>
          </cell>
          <cell r="E57" t="str">
            <v>G.S. Aurora 1948</v>
          </cell>
          <cell r="F57">
            <v>1969</v>
          </cell>
          <cell r="G57" t="str">
            <v>E-40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E-40 SENIORES MASCH.</v>
          </cell>
          <cell r="Q57" t="str">
            <v>D-35 SENIORES MASCH.</v>
          </cell>
          <cell r="R57" t="str">
            <v>RAGAZZI</v>
          </cell>
          <cell r="S57" t="str">
            <v>E-40 SENIORES MASCH.</v>
          </cell>
          <cell r="T57" t="str">
            <v>baratti</v>
          </cell>
        </row>
        <row r="58">
          <cell r="A58">
            <v>56</v>
          </cell>
          <cell r="B58" t="str">
            <v>Casaioli Mario</v>
          </cell>
          <cell r="C58" t="str">
            <v>M</v>
          </cell>
          <cell r="D58" t="str">
            <v>Aurora</v>
          </cell>
          <cell r="E58" t="str">
            <v>G.S. Aurora 1948</v>
          </cell>
          <cell r="F58">
            <v>1956</v>
          </cell>
          <cell r="G58" t="str">
            <v>H-55 VETERANI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H-55 VETERANI MASCH.</v>
          </cell>
          <cell r="Q58" t="str">
            <v>D-35 SENIORES MASCH.</v>
          </cell>
          <cell r="R58" t="str">
            <v>RAGAZZI</v>
          </cell>
          <cell r="S58" t="str">
            <v>H-55 VETERANI MASCH.</v>
          </cell>
          <cell r="T58" t="str">
            <v>barberino</v>
          </cell>
        </row>
        <row r="59">
          <cell r="A59">
            <v>57</v>
          </cell>
          <cell r="B59" t="str">
            <v>Casaioli Sofia</v>
          </cell>
          <cell r="C59" t="str">
            <v>F</v>
          </cell>
          <cell r="D59" t="str">
            <v>Aurora</v>
          </cell>
          <cell r="E59" t="str">
            <v>G.S. Aurora 1948</v>
          </cell>
          <cell r="F59">
            <v>1994</v>
          </cell>
          <cell r="G59" t="str">
            <v>A-20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A-20 SENIORES FEMM.</v>
          </cell>
          <cell r="N59" t="str">
            <v>A-20 SENIORES FEMM.</v>
          </cell>
          <cell r="O59" t="str">
            <v>PULCINI FEMM.</v>
          </cell>
          <cell r="P59" t="b">
            <v>0</v>
          </cell>
          <cell r="Q59" t="str">
            <v>A-20 SENIORES MASCH.</v>
          </cell>
          <cell r="R59" t="str">
            <v>RAGAZZI</v>
          </cell>
          <cell r="S59" t="str">
            <v>A-20 SENIORES FEMM.</v>
          </cell>
          <cell r="T59" t="str">
            <v>barga</v>
          </cell>
        </row>
        <row r="60">
          <cell r="A60">
            <v>58</v>
          </cell>
          <cell r="B60" t="str">
            <v>Fornai Simone</v>
          </cell>
          <cell r="C60" t="str">
            <v>M</v>
          </cell>
          <cell r="D60" t="str">
            <v>Aurora</v>
          </cell>
          <cell r="E60" t="str">
            <v>G.S. Aurora 1948</v>
          </cell>
          <cell r="F60">
            <v>1970</v>
          </cell>
          <cell r="G60" t="str">
            <v>E-40 SENIORES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E-40 SENIORES MASCH.</v>
          </cell>
          <cell r="Q60" t="str">
            <v>D-35 SENIORES MASCH.</v>
          </cell>
          <cell r="R60" t="str">
            <v>RAGAZZI</v>
          </cell>
          <cell r="S60" t="str">
            <v>E-40 SENIORES MASCH.</v>
          </cell>
          <cell r="T60" t="str">
            <v>bartolo</v>
          </cell>
        </row>
        <row r="61">
          <cell r="A61">
            <v>59</v>
          </cell>
          <cell r="B61" t="str">
            <v>Ciommo Antonella</v>
          </cell>
          <cell r="C61" t="str">
            <v>F</v>
          </cell>
          <cell r="D61" t="str">
            <v>Aurora</v>
          </cell>
          <cell r="E61" t="str">
            <v>G.S. Aurora 1948</v>
          </cell>
          <cell r="F61">
            <v>1966</v>
          </cell>
          <cell r="G61" t="str">
            <v>F-45 SENIORES FEMM.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Monaci Fabrizio</v>
          </cell>
          <cell r="C62" t="str">
            <v>M</v>
          </cell>
          <cell r="D62" t="str">
            <v>Aurora</v>
          </cell>
          <cell r="E62" t="str">
            <v>G.S. Aurora 1948</v>
          </cell>
          <cell r="F62">
            <v>1968</v>
          </cell>
          <cell r="G62" t="str">
            <v>E-40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Mugnaioli Matteo</v>
          </cell>
          <cell r="C63" t="str">
            <v>M</v>
          </cell>
          <cell r="D63" t="str">
            <v>Aurora</v>
          </cell>
          <cell r="E63" t="str">
            <v>G.S. Aurora 1948</v>
          </cell>
          <cell r="F63">
            <v>1988</v>
          </cell>
          <cell r="G63" t="str">
            <v>A-20 SENIORES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A-20 SENIORES FEMM.</v>
          </cell>
          <cell r="O63" t="str">
            <v>PULCINI FEMM.</v>
          </cell>
          <cell r="P63" t="str">
            <v>A-20 SENIORES MASCH.</v>
          </cell>
          <cell r="Q63" t="str">
            <v>A-20 SENIORES MASCH.</v>
          </cell>
          <cell r="R63" t="str">
            <v>RAGAZZI</v>
          </cell>
          <cell r="S63" t="str">
            <v>A-20 SENIORES MASCH.</v>
          </cell>
          <cell r="T63" t="str">
            <v>bedizzole</v>
          </cell>
        </row>
        <row r="64">
          <cell r="A64">
            <v>62</v>
          </cell>
          <cell r="B64" t="str">
            <v>Aloisi Anna Maria</v>
          </cell>
          <cell r="C64" t="str">
            <v>F</v>
          </cell>
          <cell r="D64" t="str">
            <v>Aurora</v>
          </cell>
          <cell r="E64" t="str">
            <v>G.S. Aurora 1948</v>
          </cell>
          <cell r="F64">
            <v>1960</v>
          </cell>
          <cell r="G64" t="str">
            <v>G-50 VETERANI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G-50 VETERANI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G-50 VETERANI FEMM.</v>
          </cell>
          <cell r="T64" t="str">
            <v>bellaria</v>
          </cell>
        </row>
        <row r="65">
          <cell r="A65">
            <v>63</v>
          </cell>
          <cell r="B65" t="str">
            <v>Terzuoli Gianna</v>
          </cell>
          <cell r="C65" t="str">
            <v>F</v>
          </cell>
          <cell r="D65" t="str">
            <v>Aurora</v>
          </cell>
          <cell r="E65" t="str">
            <v>G.S. Aurora 1948</v>
          </cell>
          <cell r="F65">
            <v>1957</v>
          </cell>
          <cell r="G65" t="str">
            <v>H-55 VETERANI FEMM.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str">
            <v>H-55 VETERANI FEMM.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H-55 VETERANI FEMM.</v>
          </cell>
          <cell r="T65" t="str">
            <v>bellaria cappuccini</v>
          </cell>
        </row>
        <row r="66">
          <cell r="A66">
            <v>64</v>
          </cell>
          <cell r="B66" t="str">
            <v>Monciatti Simone</v>
          </cell>
          <cell r="C66" t="str">
            <v>M</v>
          </cell>
          <cell r="D66" t="str">
            <v>Aurora</v>
          </cell>
          <cell r="E66" t="str">
            <v>G.S. Aurora 1948</v>
          </cell>
          <cell r="F66">
            <v>1963</v>
          </cell>
          <cell r="G66" t="str">
            <v>F-45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F-45 SENIORES MASCH.</v>
          </cell>
          <cell r="Q66" t="str">
            <v>D-35 SENIORES MASCH.</v>
          </cell>
          <cell r="R66" t="str">
            <v>RAGAZZI</v>
          </cell>
          <cell r="S66" t="str">
            <v>F-45 SENIORES MASCH.</v>
          </cell>
          <cell r="T66" t="str">
            <v>bellavista</v>
          </cell>
        </row>
        <row r="67">
          <cell r="A67">
            <v>65</v>
          </cell>
          <cell r="B67" t="str">
            <v>Terzuoli Irene</v>
          </cell>
          <cell r="C67" t="str">
            <v>F</v>
          </cell>
          <cell r="D67" t="str">
            <v>Aurora</v>
          </cell>
          <cell r="E67" t="str">
            <v>G.S. Aurora 1948</v>
          </cell>
          <cell r="F67">
            <v>1993</v>
          </cell>
          <cell r="G67" t="str">
            <v>A-20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A-20 SENIORES FEMM.</v>
          </cell>
          <cell r="N67" t="str">
            <v>A-20 SENIORES FEMM.</v>
          </cell>
          <cell r="O67" t="str">
            <v>PULCINI FEMM.</v>
          </cell>
          <cell r="P67" t="b">
            <v>0</v>
          </cell>
          <cell r="Q67" t="str">
            <v>A-20 SENIORES MASCH.</v>
          </cell>
          <cell r="R67" t="str">
            <v>RAGAZZI</v>
          </cell>
          <cell r="S67" t="str">
            <v>A-20 SENIORES FEMM.</v>
          </cell>
          <cell r="T67" t="str">
            <v>Bellavista escursioni</v>
          </cell>
        </row>
        <row r="68">
          <cell r="A68">
            <v>66</v>
          </cell>
          <cell r="B68" t="str">
            <v>Leoncini Riccardo</v>
          </cell>
          <cell r="C68" t="str">
            <v>M</v>
          </cell>
          <cell r="D68" t="str">
            <v>Lucignano</v>
          </cell>
          <cell r="E68" t="str">
            <v>G.S. Lucignano</v>
          </cell>
          <cell r="F68">
            <v>1970</v>
          </cell>
          <cell r="G68" t="str">
            <v>E-40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E-40 SENIORES MASCH.</v>
          </cell>
          <cell r="Q68" t="str">
            <v>D-35 SENIORES MASCH.</v>
          </cell>
          <cell r="R68" t="str">
            <v>RAGAZZI</v>
          </cell>
          <cell r="S68" t="str">
            <v>E-40 SENIORES MASCH.</v>
          </cell>
          <cell r="T68" t="str">
            <v>bergamo</v>
          </cell>
        </row>
        <row r="69">
          <cell r="A69">
            <v>67</v>
          </cell>
          <cell r="B69" t="str">
            <v>Rabazzi Nicola</v>
          </cell>
          <cell r="C69" t="str">
            <v>M</v>
          </cell>
          <cell r="D69" t="str">
            <v>Lucignano</v>
          </cell>
          <cell r="E69" t="str">
            <v>G.S. Lucignano</v>
          </cell>
          <cell r="F69">
            <v>1968</v>
          </cell>
          <cell r="G69" t="str">
            <v>E-40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Amaddii Roberto</v>
          </cell>
          <cell r="C70" t="str">
            <v>M</v>
          </cell>
          <cell r="D70" t="str">
            <v>SienaRu</v>
          </cell>
          <cell r="E70" t="str">
            <v>A.S.D. Sienarunners</v>
          </cell>
          <cell r="F70">
            <v>1957</v>
          </cell>
          <cell r="G70" t="str">
            <v>H-55 VETERANI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H-55 VETERANI MASCH.</v>
          </cell>
          <cell r="Q70" t="str">
            <v>D-35 SENIORES MASCH.</v>
          </cell>
          <cell r="R70" t="str">
            <v>RAGAZZI</v>
          </cell>
          <cell r="S70" t="str">
            <v>H-55 VETERANI MASCH.</v>
          </cell>
          <cell r="T70" t="str">
            <v>best body</v>
          </cell>
        </row>
        <row r="71">
          <cell r="A71">
            <v>69</v>
          </cell>
          <cell r="B71" t="str">
            <v>Barbini Victor</v>
          </cell>
          <cell r="C71" t="str">
            <v>M</v>
          </cell>
          <cell r="D71" t="str">
            <v>SienaRu</v>
          </cell>
          <cell r="E71" t="str">
            <v>A.S.D. Sienarunners</v>
          </cell>
          <cell r="F71">
            <v>1977</v>
          </cell>
          <cell r="G71" t="str">
            <v>D-35 SENIORES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D-35 SENIORES MASCH.</v>
          </cell>
          <cell r="Q71" t="str">
            <v>D-35 SENIORES MASCH.</v>
          </cell>
          <cell r="R71" t="str">
            <v>RAGAZZI</v>
          </cell>
          <cell r="S71" t="str">
            <v>D-35 SENIORES MASCH.</v>
          </cell>
          <cell r="T71" t="str">
            <v>bianchi</v>
          </cell>
        </row>
        <row r="72">
          <cell r="A72">
            <v>70</v>
          </cell>
          <cell r="B72" t="str">
            <v>Stefanucci Paola</v>
          </cell>
          <cell r="C72" t="str">
            <v>F</v>
          </cell>
          <cell r="D72" t="str">
            <v>SienaRu</v>
          </cell>
          <cell r="E72" t="str">
            <v>A.S.D. Sienarunners</v>
          </cell>
          <cell r="F72">
            <v>1961</v>
          </cell>
          <cell r="G72" t="str">
            <v>G-50 VETERANI FEMM.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G-50 VETERANI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G-50 VETERANI FEMM.</v>
          </cell>
          <cell r="T72" t="str">
            <v>biasola</v>
          </cell>
        </row>
        <row r="73">
          <cell r="A73">
            <v>71</v>
          </cell>
          <cell r="B73" t="str">
            <v>Poggi Pietro</v>
          </cell>
          <cell r="C73" t="str">
            <v>M</v>
          </cell>
          <cell r="D73" t="str">
            <v>SienaRu</v>
          </cell>
          <cell r="E73" t="str">
            <v>A.S.D. Sienarunners</v>
          </cell>
          <cell r="F73">
            <v>1973</v>
          </cell>
          <cell r="G73" t="str">
            <v>D-35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Governi Guido</v>
          </cell>
          <cell r="C74" t="str">
            <v>M</v>
          </cell>
          <cell r="D74" t="str">
            <v>SienaRu</v>
          </cell>
          <cell r="E74" t="str">
            <v>A.S.D. Sienarunners</v>
          </cell>
          <cell r="F74">
            <v>1969</v>
          </cell>
          <cell r="G74" t="str">
            <v>E-40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E-40 SENIORES MASCH.</v>
          </cell>
          <cell r="Q74" t="str">
            <v>D-35 SENIORES MASCH.</v>
          </cell>
          <cell r="R74" t="str">
            <v>RAGAZZI</v>
          </cell>
          <cell r="S74" t="str">
            <v>E-40 SENIORES MASCH.</v>
          </cell>
          <cell r="T74" t="str">
            <v>bike grosseto</v>
          </cell>
        </row>
        <row r="75">
          <cell r="A75">
            <v>73</v>
          </cell>
          <cell r="B75" t="str">
            <v>CASULA Luigi</v>
          </cell>
          <cell r="C75" t="str">
            <v>M</v>
          </cell>
          <cell r="D75" t="str">
            <v>bellavista</v>
          </cell>
          <cell r="E75" t="str">
            <v>A.S.D. G.S. Bellavista</v>
          </cell>
          <cell r="F75">
            <v>1952</v>
          </cell>
          <cell r="G75" t="str">
            <v>I-60 VETERANI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I-60 VETERANI MASCH.</v>
          </cell>
          <cell r="Q75" t="str">
            <v>D-35 SENIORES MASCH.</v>
          </cell>
          <cell r="R75" t="str">
            <v>RAGAZZI</v>
          </cell>
          <cell r="S75" t="str">
            <v>I-60 VETERANI MASCH.</v>
          </cell>
          <cell r="T75" t="str">
            <v>black</v>
          </cell>
        </row>
        <row r="76">
          <cell r="A76">
            <v>74</v>
          </cell>
          <cell r="B76" t="str">
            <v>GRASSINI Fiorenzo</v>
          </cell>
          <cell r="C76" t="str">
            <v>M</v>
          </cell>
          <cell r="D76" t="str">
            <v>bellavista</v>
          </cell>
          <cell r="E76" t="str">
            <v>A.S.D. G.S. Bellavista</v>
          </cell>
          <cell r="F76">
            <v>1959</v>
          </cell>
          <cell r="G76" t="str">
            <v>G-50 VETERANI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G-50 VETERANI MASCH.</v>
          </cell>
          <cell r="Q76" t="str">
            <v>D-35 SENIORES MASCH.</v>
          </cell>
          <cell r="R76" t="str">
            <v>RAGAZZI</v>
          </cell>
          <cell r="S76" t="str">
            <v>G-50 VETERANI MASCH.</v>
          </cell>
          <cell r="T76" t="str">
            <v>bolognese</v>
          </cell>
        </row>
        <row r="77">
          <cell r="A77">
            <v>75</v>
          </cell>
          <cell r="B77" t="str">
            <v>CORSI Marco</v>
          </cell>
          <cell r="C77" t="str">
            <v>M</v>
          </cell>
          <cell r="D77" t="str">
            <v>bellavista</v>
          </cell>
          <cell r="E77" t="str">
            <v>A.S.D. G.S. Bellavista</v>
          </cell>
          <cell r="F77">
            <v>1961</v>
          </cell>
          <cell r="G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bolsena forum</v>
          </cell>
        </row>
        <row r="78">
          <cell r="A78">
            <v>76</v>
          </cell>
          <cell r="B78" t="str">
            <v>GRAZZI Gianni</v>
          </cell>
          <cell r="C78" t="str">
            <v>M</v>
          </cell>
          <cell r="D78" t="str">
            <v>bellavista</v>
          </cell>
          <cell r="E78" t="str">
            <v>A.S.D. G.S. Bellavista</v>
          </cell>
          <cell r="F78">
            <v>1970</v>
          </cell>
          <cell r="G78" t="str">
            <v>E-40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E-40 SENIORES MASCH.</v>
          </cell>
          <cell r="Q78" t="str">
            <v>D-35 SENIORES MASCH.</v>
          </cell>
          <cell r="R78" t="str">
            <v>RAGAZZI</v>
          </cell>
          <cell r="S78" t="str">
            <v>E-40 SENIORES MASCH.</v>
          </cell>
          <cell r="T78" t="str">
            <v>bonelle</v>
          </cell>
        </row>
        <row r="79">
          <cell r="A79">
            <v>77</v>
          </cell>
          <cell r="B79" t="str">
            <v>SCALZO Antonio</v>
          </cell>
          <cell r="C79" t="str">
            <v>M</v>
          </cell>
          <cell r="D79" t="str">
            <v>bellavista</v>
          </cell>
          <cell r="E79" t="str">
            <v>A.S.D. G.S. Bellavista</v>
          </cell>
          <cell r="F79">
            <v>1971</v>
          </cell>
          <cell r="G79" t="str">
            <v>E-40 SENIORES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E-40 SENIORES MASCH.</v>
          </cell>
          <cell r="Q79" t="str">
            <v>D-35 SENIORES MASCH.</v>
          </cell>
          <cell r="R79" t="str">
            <v>RAGAZZI</v>
          </cell>
          <cell r="S79" t="str">
            <v>E-40 SENIORES MASCH.</v>
          </cell>
          <cell r="T79" t="str">
            <v>borgo a buggiano</v>
          </cell>
        </row>
        <row r="80">
          <cell r="A80">
            <v>78</v>
          </cell>
          <cell r="B80" t="str">
            <v>RUBEGNI Gabriele</v>
          </cell>
          <cell r="C80" t="str">
            <v>M</v>
          </cell>
          <cell r="D80" t="str">
            <v>bellavista</v>
          </cell>
          <cell r="E80" t="str">
            <v>A.S.D. G.S. Bellavista</v>
          </cell>
          <cell r="F80">
            <v>1972</v>
          </cell>
          <cell r="G80" t="str">
            <v>E-40 SENIORES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E-40 SENIORES MASCH.</v>
          </cell>
          <cell r="Q80" t="str">
            <v>D-35 SENIORES MASCH.</v>
          </cell>
          <cell r="R80" t="str">
            <v>RAGAZZI</v>
          </cell>
          <cell r="S80" t="str">
            <v>E-40 SENIORES MASCH.</v>
          </cell>
          <cell r="T80" t="str">
            <v>borgonuovo</v>
          </cell>
        </row>
        <row r="81">
          <cell r="A81">
            <v>79</v>
          </cell>
          <cell r="B81" t="str">
            <v>PAMPALONI Barbara</v>
          </cell>
          <cell r="C81" t="str">
            <v>F</v>
          </cell>
          <cell r="D81" t="str">
            <v>bellavista</v>
          </cell>
          <cell r="E81" t="str">
            <v>A.S.D. G.S. Bellavista</v>
          </cell>
          <cell r="F81">
            <v>1962</v>
          </cell>
          <cell r="G81" t="str">
            <v>G-50 VETERANI FEMM.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str">
            <v>G-50 VETERANI FEMM.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G-50 VETERANI FEMM.</v>
          </cell>
          <cell r="T81" t="str">
            <v>boschi</v>
          </cell>
        </row>
        <row r="82">
          <cell r="A82">
            <v>80</v>
          </cell>
          <cell r="B82" t="str">
            <v>BERNETTI MAURO</v>
          </cell>
          <cell r="C82" t="str">
            <v>M</v>
          </cell>
          <cell r="D82" t="str">
            <v>chianciano</v>
          </cell>
          <cell r="E82" t="str">
            <v>A.S.D. UISP Chianciano</v>
          </cell>
          <cell r="F82">
            <v>1964</v>
          </cell>
          <cell r="G82" t="str">
            <v>F-45 SENIORES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F-45 SENIORES MASCH.</v>
          </cell>
          <cell r="Q82" t="str">
            <v>D-35 SENIORES MASCH.</v>
          </cell>
          <cell r="R82" t="str">
            <v>RAGAZZI</v>
          </cell>
          <cell r="S82" t="str">
            <v>F-45 SENIORES MASCH.</v>
          </cell>
          <cell r="T82" t="str">
            <v>bradipi</v>
          </cell>
        </row>
        <row r="83">
          <cell r="A83">
            <v>81</v>
          </cell>
          <cell r="B83" t="str">
            <v>CANESTRARI MAURO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1962</v>
          </cell>
          <cell r="G83" t="str">
            <v>G-50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G-50 VETERANI MASCH.</v>
          </cell>
          <cell r="Q83" t="str">
            <v>D-35 SENIORES MASCH.</v>
          </cell>
          <cell r="R83" t="str">
            <v>RAGAZZI</v>
          </cell>
          <cell r="S83" t="str">
            <v>G-50 VETERANI MASCH.</v>
          </cell>
          <cell r="T83" t="str">
            <v>brembana</v>
          </cell>
        </row>
        <row r="84">
          <cell r="A84">
            <v>82</v>
          </cell>
          <cell r="B84" t="str">
            <v>Ferdous Valter</v>
          </cell>
          <cell r="C84" t="str">
            <v>M</v>
          </cell>
          <cell r="D84" t="str">
            <v>chianciano</v>
          </cell>
          <cell r="E84" t="str">
            <v>A.S.D. UISP Chianciano</v>
          </cell>
          <cell r="F84">
            <v>1996</v>
          </cell>
          <cell r="G84" t="str">
            <v>ALLIEVI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ALLIEVE</v>
          </cell>
          <cell r="O84" t="str">
            <v>PULCINI FEMM.</v>
          </cell>
          <cell r="P84" t="str">
            <v>ALLIEVI</v>
          </cell>
          <cell r="Q84" t="str">
            <v>ALLIEVI</v>
          </cell>
          <cell r="R84" t="str">
            <v>RAGAZZI</v>
          </cell>
          <cell r="S84" t="str">
            <v>ALLIEVI</v>
          </cell>
          <cell r="T84" t="str">
            <v>brugnera</v>
          </cell>
        </row>
        <row r="85">
          <cell r="A85">
            <v>83</v>
          </cell>
          <cell r="B85" t="str">
            <v>Stroia Stefania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1999</v>
          </cell>
          <cell r="G85" t="str">
            <v>RAGAZZE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RAGAZZE</v>
          </cell>
          <cell r="N85" t="str">
            <v>RAGAZZE</v>
          </cell>
          <cell r="O85" t="str">
            <v>PULCINI FEMM.</v>
          </cell>
          <cell r="P85" t="b">
            <v>0</v>
          </cell>
          <cell r="Q85" t="str">
            <v>RAGAZZI</v>
          </cell>
          <cell r="R85" t="str">
            <v>RAGAZZI</v>
          </cell>
          <cell r="S85" t="str">
            <v>RAGAZZE</v>
          </cell>
          <cell r="T85" t="str">
            <v>Bulletta</v>
          </cell>
        </row>
        <row r="86">
          <cell r="A86">
            <v>84</v>
          </cell>
          <cell r="B86" t="str">
            <v>Ouzif Ayoub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1997</v>
          </cell>
          <cell r="G86" t="str">
            <v>CADETTI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CADETTE</v>
          </cell>
          <cell r="O86" t="str">
            <v>PULCINI FEMM.</v>
          </cell>
          <cell r="P86" t="str">
            <v>CADETTI</v>
          </cell>
          <cell r="Q86" t="str">
            <v>CADETTI</v>
          </cell>
          <cell r="R86" t="str">
            <v>RAGAZZI</v>
          </cell>
          <cell r="S86" t="str">
            <v>CADETTI</v>
          </cell>
          <cell r="T86" t="str">
            <v>buonconvento</v>
          </cell>
        </row>
        <row r="87">
          <cell r="A87">
            <v>85</v>
          </cell>
          <cell r="B87" t="str">
            <v>CESARO' ALESSANDRO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1998</v>
          </cell>
          <cell r="G87" t="str">
            <v>CADETTI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CADETTE</v>
          </cell>
          <cell r="O87" t="str">
            <v>PULCINI FEMM.</v>
          </cell>
          <cell r="P87" t="str">
            <v>CADETTI</v>
          </cell>
          <cell r="Q87" t="str">
            <v>CADETTI</v>
          </cell>
          <cell r="R87" t="str">
            <v>RAGAZZI</v>
          </cell>
          <cell r="S87" t="str">
            <v>CADETTI</v>
          </cell>
          <cell r="T87" t="str">
            <v>butchers</v>
          </cell>
        </row>
        <row r="88">
          <cell r="A88">
            <v>86</v>
          </cell>
          <cell r="B88" t="str">
            <v>BADIR ACHRAF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1997</v>
          </cell>
          <cell r="G88" t="str">
            <v>CADETTI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CADETTE</v>
          </cell>
          <cell r="O88" t="str">
            <v>PULCINI FEMM.</v>
          </cell>
          <cell r="P88" t="str">
            <v>CADETTI</v>
          </cell>
          <cell r="Q88" t="str">
            <v>CADETTI</v>
          </cell>
          <cell r="R88" t="str">
            <v>RAGAZZI</v>
          </cell>
          <cell r="S88" t="str">
            <v>CADETTI</v>
          </cell>
          <cell r="T88" t="str">
            <v>caddese</v>
          </cell>
        </row>
        <row r="89">
          <cell r="A89">
            <v>87</v>
          </cell>
          <cell r="B89" t="str">
            <v>BALASOIU GEORGIANA</v>
          </cell>
          <cell r="C89" t="str">
            <v>F</v>
          </cell>
          <cell r="D89" t="str">
            <v>chianciano</v>
          </cell>
          <cell r="E89" t="str">
            <v>A.S.D. UISP Chianciano</v>
          </cell>
          <cell r="F89">
            <v>1999</v>
          </cell>
          <cell r="G89" t="str">
            <v>RAGAZZE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str">
            <v>RAGAZZE</v>
          </cell>
          <cell r="N89" t="str">
            <v>RAGAZZE</v>
          </cell>
          <cell r="O89" t="str">
            <v>PULCINI FEMM.</v>
          </cell>
          <cell r="P89" t="b">
            <v>0</v>
          </cell>
          <cell r="Q89" t="str">
            <v>RAGAZZI</v>
          </cell>
          <cell r="R89" t="str">
            <v>RAGAZZI</v>
          </cell>
          <cell r="S89" t="str">
            <v>RAGAZZE</v>
          </cell>
          <cell r="T89" t="str">
            <v>cai pistoia</v>
          </cell>
        </row>
        <row r="90">
          <cell r="A90">
            <v>88</v>
          </cell>
          <cell r="B90" t="str">
            <v>Boutaib Anis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1998</v>
          </cell>
          <cell r="G90" t="str">
            <v>CADETTI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CADETTE</v>
          </cell>
          <cell r="O90" t="str">
            <v>PULCINI FEMM.</v>
          </cell>
          <cell r="P90" t="str">
            <v>CADETTI</v>
          </cell>
          <cell r="Q90" t="str">
            <v>CADETTI</v>
          </cell>
          <cell r="R90" t="str">
            <v>RAGAZZI</v>
          </cell>
          <cell r="S90" t="str">
            <v>CADETTI</v>
          </cell>
          <cell r="T90" t="str">
            <v>cai prato</v>
          </cell>
        </row>
        <row r="91">
          <cell r="A91">
            <v>89</v>
          </cell>
          <cell r="B91" t="str">
            <v>FELLAHI AYA</v>
          </cell>
          <cell r="C91" t="str">
            <v>F</v>
          </cell>
          <cell r="D91" t="str">
            <v>chianciano</v>
          </cell>
          <cell r="E91" t="str">
            <v>A.S.D. UISP Chianciano</v>
          </cell>
          <cell r="F91">
            <v>1998</v>
          </cell>
          <cell r="G91" t="str">
            <v>CADETTE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str">
            <v>CADETTE</v>
          </cell>
          <cell r="N91" t="str">
            <v>CADETTE</v>
          </cell>
          <cell r="O91" t="str">
            <v>PULCINI FEMM.</v>
          </cell>
          <cell r="P91" t="b">
            <v>0</v>
          </cell>
          <cell r="Q91" t="str">
            <v>CADETTI</v>
          </cell>
          <cell r="R91" t="str">
            <v>RAGAZZI</v>
          </cell>
          <cell r="S91" t="str">
            <v>CADETTE</v>
          </cell>
          <cell r="T91" t="str">
            <v>calderara</v>
          </cell>
        </row>
        <row r="92">
          <cell r="A92">
            <v>90</v>
          </cell>
          <cell r="B92" t="str">
            <v>FERDOUS SOPHIEN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2000</v>
          </cell>
          <cell r="G92" t="str">
            <v>RAGAZZI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RAGAZZE</v>
          </cell>
          <cell r="O92" t="str">
            <v>PULCINI FEMM.</v>
          </cell>
          <cell r="P92" t="str">
            <v>RAGAZZI</v>
          </cell>
          <cell r="Q92" t="str">
            <v>RAGAZZI</v>
          </cell>
          <cell r="R92" t="str">
            <v>RAGAZZI</v>
          </cell>
          <cell r="S92" t="str">
            <v>RAGAZZI</v>
          </cell>
          <cell r="T92" t="str">
            <v>calenzano</v>
          </cell>
        </row>
        <row r="93">
          <cell r="A93">
            <v>91</v>
          </cell>
          <cell r="B93" t="str">
            <v>HENSON BELLA</v>
          </cell>
          <cell r="C93" t="str">
            <v>F</v>
          </cell>
          <cell r="D93" t="str">
            <v>chianciano</v>
          </cell>
          <cell r="E93" t="str">
            <v>A.S.D. UISP Chianciano</v>
          </cell>
          <cell r="F93">
            <v>1997</v>
          </cell>
          <cell r="G93" t="str">
            <v>CADETTE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str">
            <v>CADETTE</v>
          </cell>
          <cell r="N93" t="str">
            <v>CADETTE</v>
          </cell>
          <cell r="O93" t="str">
            <v>PULCINI FEMM.</v>
          </cell>
          <cell r="P93" t="b">
            <v>0</v>
          </cell>
          <cell r="Q93" t="str">
            <v>CADETTI</v>
          </cell>
          <cell r="R93" t="str">
            <v>RAGAZZI</v>
          </cell>
          <cell r="S93" t="str">
            <v>CADETTE</v>
          </cell>
          <cell r="T93" t="str">
            <v>camaiore</v>
          </cell>
        </row>
        <row r="94">
          <cell r="A94">
            <v>92</v>
          </cell>
          <cell r="B94" t="str">
            <v>HENSON LUCIA</v>
          </cell>
          <cell r="C94" t="str">
            <v>F</v>
          </cell>
          <cell r="D94" t="str">
            <v>chianciano</v>
          </cell>
          <cell r="E94" t="str">
            <v>A.S.D. UISP Chianciano</v>
          </cell>
          <cell r="F94">
            <v>1997</v>
          </cell>
          <cell r="G94" t="str">
            <v>CADETTE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CADETTE</v>
          </cell>
          <cell r="N94" t="str">
            <v>CADETTE</v>
          </cell>
          <cell r="O94" t="str">
            <v>PULCINI FEMM.</v>
          </cell>
          <cell r="P94" t="b">
            <v>0</v>
          </cell>
          <cell r="Q94" t="str">
            <v>CADETTI</v>
          </cell>
          <cell r="R94" t="str">
            <v>RAGAZZI</v>
          </cell>
          <cell r="S94" t="str">
            <v>CADETTE</v>
          </cell>
          <cell r="T94" t="str">
            <v>campi</v>
          </cell>
        </row>
        <row r="95">
          <cell r="A95">
            <v>93</v>
          </cell>
          <cell r="B95" t="str">
            <v>HILMI SAFAA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2005</v>
          </cell>
          <cell r="G95" t="str">
            <v>PRIMI PASSI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PRIMI PASSI FEMM.</v>
          </cell>
          <cell r="N95" t="str">
            <v>PRIMI PASSI FEMM.</v>
          </cell>
          <cell r="O95" t="str">
            <v>PRIMI PASSI FEMM.</v>
          </cell>
          <cell r="P95" t="b">
            <v>0</v>
          </cell>
          <cell r="Q95" t="str">
            <v>PRIMI PASSI MASCH.</v>
          </cell>
          <cell r="R95" t="str">
            <v>PRIMI PASSI MASCH.</v>
          </cell>
          <cell r="S95" t="str">
            <v>PRIMI PASSI FEMM.</v>
          </cell>
          <cell r="T95" t="str">
            <v>campiglio</v>
          </cell>
        </row>
        <row r="96">
          <cell r="A96">
            <v>94</v>
          </cell>
          <cell r="B96" t="str">
            <v>M.BAREK JAOUHER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1999</v>
          </cell>
          <cell r="G96" t="str">
            <v>RAGAZZI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RAGAZZE</v>
          </cell>
          <cell r="O96" t="str">
            <v>PULCINI FEMM.</v>
          </cell>
          <cell r="P96" t="str">
            <v>RAGAZZI</v>
          </cell>
          <cell r="Q96" t="str">
            <v>RAGAZZI</v>
          </cell>
          <cell r="R96" t="str">
            <v>RAGAZZI</v>
          </cell>
          <cell r="S96" t="str">
            <v>RAGAZZI</v>
          </cell>
          <cell r="T96" t="str">
            <v>campino</v>
          </cell>
        </row>
        <row r="97">
          <cell r="A97">
            <v>95</v>
          </cell>
          <cell r="B97" t="str">
            <v>M.BAREK JAOUHER FATIMA</v>
          </cell>
          <cell r="C97" t="str">
            <v>F</v>
          </cell>
          <cell r="D97" t="str">
            <v>chianciano</v>
          </cell>
          <cell r="E97" t="str">
            <v>A.S.D. UISP Chianciano</v>
          </cell>
          <cell r="F97">
            <v>1999</v>
          </cell>
          <cell r="G97" t="str">
            <v>RAGAZZE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str">
            <v>RAGAZZE</v>
          </cell>
          <cell r="N97" t="str">
            <v>RAGAZZE</v>
          </cell>
          <cell r="O97" t="str">
            <v>PULCINI FEMM.</v>
          </cell>
          <cell r="P97" t="b">
            <v>0</v>
          </cell>
          <cell r="Q97" t="str">
            <v>RAGAZZI</v>
          </cell>
          <cell r="R97" t="str">
            <v>RAGAZZI</v>
          </cell>
          <cell r="S97" t="str">
            <v>RAGAZZE</v>
          </cell>
          <cell r="T97" t="str">
            <v>campo marte</v>
          </cell>
        </row>
        <row r="98">
          <cell r="A98">
            <v>96</v>
          </cell>
          <cell r="B98" t="str">
            <v>TIRDEA MARIUS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1998</v>
          </cell>
          <cell r="G98" t="str">
            <v>CADETTI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CADETTE</v>
          </cell>
          <cell r="O98" t="str">
            <v>PULCINI FEMM.</v>
          </cell>
          <cell r="P98" t="str">
            <v>CADETTI</v>
          </cell>
          <cell r="Q98" t="str">
            <v>CADETTI</v>
          </cell>
          <cell r="R98" t="str">
            <v>RAGAZZI</v>
          </cell>
          <cell r="S98" t="str">
            <v>CADETTI</v>
          </cell>
          <cell r="T98" t="str">
            <v>candeli</v>
          </cell>
        </row>
        <row r="99">
          <cell r="A99">
            <v>97</v>
          </cell>
          <cell r="B99" t="str">
            <v>Paganelli Alessandro</v>
          </cell>
          <cell r="C99" t="str">
            <v>M</v>
          </cell>
          <cell r="D99" t="str">
            <v>chianciano</v>
          </cell>
          <cell r="E99" t="str">
            <v>A.S.D. UISP Chianciano</v>
          </cell>
          <cell r="F99">
            <v>1986</v>
          </cell>
          <cell r="G99" t="str">
            <v>B-25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B-25 SENIORES MASCH.</v>
          </cell>
          <cell r="Q99" t="str">
            <v>B-25 SENIORES MASCH.</v>
          </cell>
          <cell r="R99" t="str">
            <v>RAGAZZI</v>
          </cell>
          <cell r="S99" t="str">
            <v>B-25 SENIORES MASCH.</v>
          </cell>
          <cell r="T99" t="str">
            <v>canottieri comunali</v>
          </cell>
        </row>
        <row r="100">
          <cell r="A100">
            <v>98</v>
          </cell>
          <cell r="B100" t="str">
            <v>TRUSCA ANA MARIA</v>
          </cell>
          <cell r="C100" t="str">
            <v>F</v>
          </cell>
          <cell r="D100" t="str">
            <v>chianciano</v>
          </cell>
          <cell r="E100" t="str">
            <v>A.S.D. UISP Chianciano</v>
          </cell>
          <cell r="F100">
            <v>1999</v>
          </cell>
          <cell r="G100" t="str">
            <v>RAGAZZE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RAGAZZE</v>
          </cell>
          <cell r="N100" t="str">
            <v>RAGAZZE</v>
          </cell>
          <cell r="O100" t="str">
            <v>PULCINI FEMM.</v>
          </cell>
          <cell r="P100" t="b">
            <v>0</v>
          </cell>
          <cell r="Q100" t="str">
            <v>RAGAZZI</v>
          </cell>
          <cell r="R100" t="str">
            <v>RAGAZZI</v>
          </cell>
          <cell r="S100" t="str">
            <v>RAGAZZE</v>
          </cell>
          <cell r="T100" t="str">
            <v>canottieri firenze</v>
          </cell>
        </row>
        <row r="101">
          <cell r="A101">
            <v>99</v>
          </cell>
          <cell r="B101" t="str">
            <v>AZIS DENNIS</v>
          </cell>
          <cell r="C101" t="str">
            <v>M</v>
          </cell>
          <cell r="D101" t="str">
            <v>chianciano</v>
          </cell>
          <cell r="E101" t="str">
            <v>A.S.D. UISP Chianciano</v>
          </cell>
          <cell r="F101">
            <v>1999</v>
          </cell>
          <cell r="G101" t="str">
            <v>RAGAZZI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RAGAZZE</v>
          </cell>
          <cell r="O101" t="str">
            <v>PULCINI FEMM.</v>
          </cell>
          <cell r="P101" t="str">
            <v>RAGAZZI</v>
          </cell>
          <cell r="Q101" t="str">
            <v>RAGAZZI</v>
          </cell>
          <cell r="R101" t="str">
            <v>RAGAZZI</v>
          </cell>
          <cell r="S101" t="str">
            <v>RAGAZZI</v>
          </cell>
          <cell r="T101" t="str">
            <v>cap ar</v>
          </cell>
        </row>
        <row r="102">
          <cell r="A102">
            <v>100</v>
          </cell>
          <cell r="B102" t="str">
            <v>MARCHI GAIA</v>
          </cell>
          <cell r="C102" t="str">
            <v>F</v>
          </cell>
          <cell r="D102" t="str">
            <v>chianciano</v>
          </cell>
          <cell r="E102" t="str">
            <v>A.S.D. UISP Chianciano</v>
          </cell>
          <cell r="F102">
            <v>1999</v>
          </cell>
          <cell r="G102" t="str">
            <v>RAGAZZE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str">
            <v>RAGAZZE</v>
          </cell>
          <cell r="N102" t="str">
            <v>RAGAZZE</v>
          </cell>
          <cell r="O102" t="str">
            <v>PULCINI FEMM.</v>
          </cell>
          <cell r="P102" t="b">
            <v>0</v>
          </cell>
          <cell r="Q102" t="str">
            <v>RAGAZZI</v>
          </cell>
          <cell r="R102" t="str">
            <v>RAGAZZI</v>
          </cell>
          <cell r="S102" t="str">
            <v>RAGAZZE</v>
          </cell>
          <cell r="T102" t="str">
            <v>capannese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capannori</v>
          </cell>
        </row>
        <row r="104">
          <cell r="A104">
            <v>102</v>
          </cell>
          <cell r="B104" t="str">
            <v>PALAGHIANU LICIAN</v>
          </cell>
          <cell r="C104" t="str">
            <v>M</v>
          </cell>
          <cell r="D104" t="str">
            <v>chianciano</v>
          </cell>
          <cell r="E104" t="str">
            <v>A.S.D. UISP Chianciano</v>
          </cell>
          <cell r="F104">
            <v>1998</v>
          </cell>
          <cell r="G104" t="str">
            <v>CADETTI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CADETTE</v>
          </cell>
          <cell r="O104" t="str">
            <v>PULCINI FEMM.</v>
          </cell>
          <cell r="P104" t="str">
            <v>CADETTI</v>
          </cell>
          <cell r="Q104" t="str">
            <v>CADETTI</v>
          </cell>
          <cell r="R104" t="str">
            <v>RAGAZZI</v>
          </cell>
          <cell r="S104" t="str">
            <v>CADETTI</v>
          </cell>
          <cell r="T104" t="str">
            <v>cappuccini</v>
          </cell>
        </row>
        <row r="105">
          <cell r="A105">
            <v>103</v>
          </cell>
          <cell r="B105" t="str">
            <v>PAUL CATALIN VASILE</v>
          </cell>
          <cell r="C105" t="str">
            <v>M</v>
          </cell>
          <cell r="D105" t="str">
            <v>chianciano</v>
          </cell>
          <cell r="E105" t="str">
            <v>A.S.D. UISP Chianciano</v>
          </cell>
          <cell r="F105">
            <v>2000</v>
          </cell>
          <cell r="G105" t="str">
            <v>RAGAZZI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RAGAZZE</v>
          </cell>
          <cell r="O105" t="str">
            <v>PULCINI FEMM.</v>
          </cell>
          <cell r="P105" t="str">
            <v>RAGAZZI</v>
          </cell>
          <cell r="Q105" t="str">
            <v>RAGAZZI</v>
          </cell>
          <cell r="R105" t="str">
            <v>RAGAZZI</v>
          </cell>
          <cell r="S105" t="str">
            <v>RAGAZZI</v>
          </cell>
          <cell r="T105" t="str">
            <v>capraia</v>
          </cell>
        </row>
        <row r="106">
          <cell r="A106">
            <v>104</v>
          </cell>
          <cell r="B106" t="str">
            <v>TIRDEA FLORIN</v>
          </cell>
          <cell r="C106" t="str">
            <v>M</v>
          </cell>
          <cell r="D106" t="str">
            <v>chianciano</v>
          </cell>
          <cell r="E106" t="str">
            <v>A.S.D. UISP Chianciano</v>
          </cell>
          <cell r="F106">
            <v>1996</v>
          </cell>
          <cell r="G106" t="str">
            <v>ALLIEVI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ALLIEVE</v>
          </cell>
          <cell r="O106" t="str">
            <v>PULCINI FEMM.</v>
          </cell>
          <cell r="P106" t="str">
            <v>ALLIEVI</v>
          </cell>
          <cell r="Q106" t="str">
            <v>ALLIEVI</v>
          </cell>
          <cell r="R106" t="str">
            <v>RAGAZZI</v>
          </cell>
          <cell r="S106" t="str">
            <v>ALLIEVI</v>
          </cell>
          <cell r="T106" t="str">
            <v>caricentro</v>
          </cell>
        </row>
        <row r="107">
          <cell r="A107">
            <v>105</v>
          </cell>
          <cell r="B107" t="str">
            <v>D'ALESSIO MARIANNA</v>
          </cell>
          <cell r="C107" t="str">
            <v>F</v>
          </cell>
          <cell r="D107" t="str">
            <v>chianciano</v>
          </cell>
          <cell r="E107" t="str">
            <v>A.S.D. UISP Chianciano</v>
          </cell>
          <cell r="F107">
            <v>1996</v>
          </cell>
          <cell r="G107" t="str">
            <v>ALLIEVE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str">
            <v>ALLIEVE</v>
          </cell>
          <cell r="N107" t="str">
            <v>ALLIEVE</v>
          </cell>
          <cell r="O107" t="str">
            <v>PULCINI FEMM.</v>
          </cell>
          <cell r="P107" t="b">
            <v>0</v>
          </cell>
          <cell r="Q107" t="str">
            <v>ALLIEVI</v>
          </cell>
          <cell r="R107" t="str">
            <v>RAGAZZI</v>
          </cell>
          <cell r="S107" t="str">
            <v>ALLIEVE</v>
          </cell>
          <cell r="T107" t="str">
            <v>caripit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carrara</v>
          </cell>
        </row>
        <row r="109">
          <cell r="A109">
            <v>107</v>
          </cell>
          <cell r="B109" t="str">
            <v>CONTRASTI LEONARDO</v>
          </cell>
          <cell r="C109" t="str">
            <v>M</v>
          </cell>
          <cell r="D109" t="str">
            <v>chianciano</v>
          </cell>
          <cell r="E109" t="str">
            <v>A.S.D. UISP Chianciano</v>
          </cell>
          <cell r="F109">
            <v>2001</v>
          </cell>
          <cell r="G109" t="str">
            <v>ESORDIENTI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ESORDIENTI FEMM.</v>
          </cell>
          <cell r="O109" t="str">
            <v>PULCINI FEMM.</v>
          </cell>
          <cell r="P109" t="str">
            <v>ESORDIENTI MASCH.</v>
          </cell>
          <cell r="Q109" t="str">
            <v>ESORDIENTI MASCH.</v>
          </cell>
          <cell r="R109" t="str">
            <v>ESORDIENTI MASCH.</v>
          </cell>
          <cell r="S109" t="str">
            <v>ESORDIENTI MASCH.</v>
          </cell>
          <cell r="T109" t="str">
            <v>carsulae</v>
          </cell>
        </row>
        <row r="110">
          <cell r="A110">
            <v>108</v>
          </cell>
          <cell r="B110" t="str">
            <v>Torelli Simone</v>
          </cell>
          <cell r="C110" t="str">
            <v>M</v>
          </cell>
          <cell r="D110" t="str">
            <v>polizia</v>
          </cell>
          <cell r="E110" t="str">
            <v>G.S. Polizia di Stato</v>
          </cell>
          <cell r="F110">
            <v>1971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</v>
          </cell>
        </row>
        <row r="111">
          <cell r="A111">
            <v>109</v>
          </cell>
          <cell r="B111" t="str">
            <v>Michaelidis Viki</v>
          </cell>
          <cell r="C111" t="str">
            <v>F</v>
          </cell>
          <cell r="D111" t="str">
            <v>polizia</v>
          </cell>
          <cell r="E111" t="str">
            <v>G.S. Polizia di Stato</v>
          </cell>
          <cell r="F111">
            <v>1972</v>
          </cell>
          <cell r="G111" t="str">
            <v>E-40 SENIORES FEMM.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str">
            <v>E-40 SENIORES FEMM.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E-40 SENIORES FEMM.</v>
          </cell>
          <cell r="T111" t="str">
            <v>casalguidi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cascina</v>
          </cell>
        </row>
        <row r="113">
          <cell r="A113">
            <v>111</v>
          </cell>
          <cell r="B113" t="str">
            <v>abdallah iliyas</v>
          </cell>
          <cell r="C113" t="str">
            <v>m</v>
          </cell>
          <cell r="D113" t="str">
            <v>mens sana</v>
          </cell>
          <cell r="E113" t="str">
            <v>Pol. Mens Sana Siena</v>
          </cell>
          <cell r="F113">
            <v>2005</v>
          </cell>
          <cell r="G113" t="str">
            <v>PRIMI PASSI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PRIMI PASSI FEMM.</v>
          </cell>
          <cell r="O113" t="str">
            <v>PRIMI PASSI FEMM.</v>
          </cell>
          <cell r="P113" t="str">
            <v>PRIMI PASSI MASCH.</v>
          </cell>
          <cell r="Q113" t="str">
            <v>PRIMI PASSI MASCH.</v>
          </cell>
          <cell r="R113" t="str">
            <v>PRIMI PASSI MASCH.</v>
          </cell>
          <cell r="S113" t="str">
            <v>PRIMI PASSI MASCH.</v>
          </cell>
          <cell r="T113" t="str">
            <v>casone</v>
          </cell>
        </row>
        <row r="114">
          <cell r="A114">
            <v>112</v>
          </cell>
          <cell r="B114" t="str">
            <v>cervone latena</v>
          </cell>
          <cell r="C114" t="str">
            <v>m</v>
          </cell>
          <cell r="D114" t="str">
            <v>mens sana</v>
          </cell>
          <cell r="E114" t="str">
            <v>Pol. Mens Sana Siena</v>
          </cell>
          <cell r="F114">
            <v>2006</v>
          </cell>
          <cell r="G114" t="str">
            <v>PRIMI PASSI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PRIMI PASSI FEMM.</v>
          </cell>
          <cell r="O114" t="str">
            <v>PRIMI PASSI FEMM.</v>
          </cell>
          <cell r="P114" t="str">
            <v>PRIMI PASSI MASCH.</v>
          </cell>
          <cell r="Q114" t="str">
            <v>PRIMI PASSI MASCH.</v>
          </cell>
          <cell r="R114" t="str">
            <v>PRIMI PASSI MASCH.</v>
          </cell>
          <cell r="S114" t="str">
            <v>PRIMI PASSI MASCH.</v>
          </cell>
          <cell r="T114" t="str">
            <v>castelfranchese</v>
          </cell>
        </row>
        <row r="115">
          <cell r="A115">
            <v>113</v>
          </cell>
          <cell r="B115" t="str">
            <v>forte fabiola</v>
          </cell>
          <cell r="C115" t="str">
            <v>f</v>
          </cell>
          <cell r="D115" t="str">
            <v>mens sana</v>
          </cell>
          <cell r="E115" t="str">
            <v>Pol. Mens Sana Siena</v>
          </cell>
          <cell r="F115">
            <v>1998</v>
          </cell>
          <cell r="G115" t="str">
            <v>CADETTE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str">
            <v>CADETTE</v>
          </cell>
          <cell r="N115" t="str">
            <v>CADETTE</v>
          </cell>
          <cell r="O115" t="str">
            <v>PULCINI FEMM.</v>
          </cell>
          <cell r="P115" t="b">
            <v>0</v>
          </cell>
          <cell r="Q115" t="str">
            <v>CADETTI</v>
          </cell>
          <cell r="R115" t="str">
            <v>RAGAZZI</v>
          </cell>
          <cell r="S115" t="str">
            <v>CADETTE</v>
          </cell>
          <cell r="T115" t="str">
            <v>castelfranco</v>
          </cell>
        </row>
        <row r="116">
          <cell r="A116">
            <v>114</v>
          </cell>
          <cell r="B116" t="str">
            <v>forte francesca</v>
          </cell>
          <cell r="C116" t="str">
            <v>f</v>
          </cell>
          <cell r="D116" t="str">
            <v>mens sana</v>
          </cell>
          <cell r="E116" t="str">
            <v>Pol. Mens Sana Siena</v>
          </cell>
          <cell r="F116">
            <v>2003</v>
          </cell>
          <cell r="G116" t="str">
            <v>PULCINI FEMM.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str">
            <v>PULCINI FEMM.</v>
          </cell>
          <cell r="N116" t="str">
            <v>PULCINI FEMM.</v>
          </cell>
          <cell r="O116" t="str">
            <v>PULCINI FEMM.</v>
          </cell>
          <cell r="P116" t="b">
            <v>0</v>
          </cell>
          <cell r="Q116" t="str">
            <v>PULCINI MASCH.</v>
          </cell>
          <cell r="R116" t="str">
            <v>PULCINI MASCH.</v>
          </cell>
          <cell r="S116" t="str">
            <v>PULCINI FEMM.</v>
          </cell>
          <cell r="T116" t="str">
            <v>castello</v>
          </cell>
        </row>
        <row r="117">
          <cell r="A117">
            <v>115</v>
          </cell>
          <cell r="B117" t="str">
            <v>galluzzi niccolo</v>
          </cell>
          <cell r="C117" t="str">
            <v>m</v>
          </cell>
          <cell r="D117" t="str">
            <v>mens sana</v>
          </cell>
          <cell r="E117" t="str">
            <v>Pol. Mens Sana Siena</v>
          </cell>
          <cell r="F117">
            <v>1999</v>
          </cell>
          <cell r="G117" t="str">
            <v>RAGAZZI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RAGAZZE</v>
          </cell>
          <cell r="O117" t="str">
            <v>PULCINI FEMM.</v>
          </cell>
          <cell r="P117" t="str">
            <v>RAGAZZI</v>
          </cell>
          <cell r="Q117" t="str">
            <v>RAGAZZI</v>
          </cell>
          <cell r="R117" t="str">
            <v>RAGAZZI</v>
          </cell>
          <cell r="S117" t="str">
            <v>RAGAZZI</v>
          </cell>
          <cell r="T117" t="str">
            <v>CAT</v>
          </cell>
        </row>
        <row r="118">
          <cell r="A118">
            <v>116</v>
          </cell>
          <cell r="B118" t="str">
            <v>giannitti pietro</v>
          </cell>
          <cell r="C118" t="str">
            <v>m</v>
          </cell>
          <cell r="D118" t="str">
            <v>mens sana</v>
          </cell>
          <cell r="E118" t="str">
            <v>Pol. Mens Sana Siena</v>
          </cell>
          <cell r="F118">
            <v>1981</v>
          </cell>
          <cell r="G118" t="str">
            <v>C-30 SENIORES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C-30 SENIORES MASCH.</v>
          </cell>
          <cell r="Q118" t="str">
            <v>C-30 SENIORES MASCH.</v>
          </cell>
          <cell r="R118" t="str">
            <v>RAGAZZI</v>
          </cell>
          <cell r="S118" t="str">
            <v>C-30 SENIORES MASCH.</v>
          </cell>
          <cell r="T118" t="str">
            <v>cat roma</v>
          </cell>
        </row>
        <row r="119">
          <cell r="A119">
            <v>117</v>
          </cell>
          <cell r="B119" t="str">
            <v>albu claudia maria</v>
          </cell>
          <cell r="C119" t="str">
            <v>f</v>
          </cell>
          <cell r="D119" t="str">
            <v>mens sana</v>
          </cell>
          <cell r="E119" t="str">
            <v>Pol. Mens Sana Siena</v>
          </cell>
          <cell r="F119">
            <v>1975</v>
          </cell>
          <cell r="G119" t="str">
            <v>D-35 SENIORES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D-35 SENIORES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D-35 SENIORES FEMM.</v>
          </cell>
          <cell r="T119" t="str">
            <v>cattolica</v>
          </cell>
        </row>
        <row r="120">
          <cell r="A120">
            <v>118</v>
          </cell>
          <cell r="B120" t="str">
            <v>bettini fabio</v>
          </cell>
          <cell r="C120" t="str">
            <v>m</v>
          </cell>
          <cell r="D120" t="str">
            <v>mens sana</v>
          </cell>
          <cell r="E120" t="str">
            <v>Pol. Mens Sana Siena</v>
          </cell>
          <cell r="F120">
            <v>1968</v>
          </cell>
          <cell r="G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cazzeggio</v>
          </cell>
        </row>
        <row r="121">
          <cell r="A121">
            <v>119</v>
          </cell>
          <cell r="B121" t="str">
            <v>capolingua giuseppe</v>
          </cell>
          <cell r="C121" t="str">
            <v>m</v>
          </cell>
          <cell r="D121" t="str">
            <v>mens sana</v>
          </cell>
          <cell r="E121" t="str">
            <v>Pol. Mens Sana Siena</v>
          </cell>
          <cell r="F121">
            <v>1967</v>
          </cell>
          <cell r="G121" t="str">
            <v>F-45 SENIORES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F-45 SENIORES MASCH.</v>
          </cell>
          <cell r="Q121" t="str">
            <v>D-35 SENIORES MASCH.</v>
          </cell>
          <cell r="R121" t="str">
            <v>RAGAZZI</v>
          </cell>
          <cell r="S121" t="str">
            <v>F-45 SENIORES MASCH.</v>
          </cell>
          <cell r="T121" t="str">
            <v>cell food</v>
          </cell>
        </row>
        <row r="122">
          <cell r="A122">
            <v>120</v>
          </cell>
          <cell r="B122" t="str">
            <v>ciurlia luca</v>
          </cell>
          <cell r="C122" t="str">
            <v>m</v>
          </cell>
          <cell r="D122" t="str">
            <v>mens sana</v>
          </cell>
          <cell r="E122" t="str">
            <v>Pol. Mens Sana Siena</v>
          </cell>
          <cell r="F122">
            <v>1967</v>
          </cell>
          <cell r="G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cenaia</v>
          </cell>
        </row>
        <row r="123">
          <cell r="A123">
            <v>121</v>
          </cell>
          <cell r="B123" t="str">
            <v>colacevich andrea</v>
          </cell>
          <cell r="C123" t="str">
            <v>m</v>
          </cell>
          <cell r="D123" t="str">
            <v>mens sana</v>
          </cell>
          <cell r="E123" t="str">
            <v>Pol. Mens Sana Siena</v>
          </cell>
          <cell r="F123">
            <v>1974</v>
          </cell>
          <cell r="G123" t="str">
            <v>D-35 SENIORES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D-35 SENIORES MASCH.</v>
          </cell>
          <cell r="Q123" t="str">
            <v>D-35 SENIORES MASCH.</v>
          </cell>
          <cell r="R123" t="str">
            <v>RAGAZZI</v>
          </cell>
          <cell r="S123" t="str">
            <v>D-35 SENIORES MASCH.</v>
          </cell>
          <cell r="T123" t="str">
            <v>centrale</v>
          </cell>
        </row>
        <row r="124">
          <cell r="A124">
            <v>122</v>
          </cell>
          <cell r="B124" t="str">
            <v>comes loredana</v>
          </cell>
          <cell r="C124" t="str">
            <v>f</v>
          </cell>
          <cell r="D124" t="str">
            <v>mens sana</v>
          </cell>
          <cell r="E124" t="str">
            <v>Pol. Mens Sana Siena</v>
          </cell>
          <cell r="F124">
            <v>1978</v>
          </cell>
          <cell r="G124" t="str">
            <v>C-30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C-30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C-30 SENIORES MASCH.</v>
          </cell>
          <cell r="R124" t="str">
            <v>RAGAZZI</v>
          </cell>
          <cell r="S124" t="str">
            <v>C-30 SENIORES FEMM.</v>
          </cell>
          <cell r="T124" t="str">
            <v>centro uisp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cgc</v>
          </cell>
        </row>
        <row r="126">
          <cell r="A126">
            <v>124</v>
          </cell>
          <cell r="B126" t="str">
            <v>forte marco</v>
          </cell>
          <cell r="C126" t="str">
            <v>m</v>
          </cell>
          <cell r="D126" t="str">
            <v>mens sana</v>
          </cell>
          <cell r="E126" t="str">
            <v>Pol. Mens Sana Siena</v>
          </cell>
          <cell r="F126">
            <v>1972</v>
          </cell>
          <cell r="G126" t="str">
            <v>E-40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E-40 SENIORES MASCH.</v>
          </cell>
          <cell r="Q126" t="str">
            <v>D-35 SENIORES MASCH.</v>
          </cell>
          <cell r="R126" t="str">
            <v>RAGAZZI</v>
          </cell>
          <cell r="S126" t="str">
            <v>E-40 SENIORES MASCH.</v>
          </cell>
          <cell r="T126" t="str">
            <v>Chianciano</v>
          </cell>
        </row>
        <row r="127">
          <cell r="A127">
            <v>125</v>
          </cell>
          <cell r="B127" t="str">
            <v>giannelli giovanna</v>
          </cell>
          <cell r="C127" t="str">
            <v>f</v>
          </cell>
          <cell r="D127" t="str">
            <v>mens sana</v>
          </cell>
          <cell r="E127" t="str">
            <v>Pol. Mens Sana Siena</v>
          </cell>
          <cell r="F127">
            <v>1969</v>
          </cell>
          <cell r="G127" t="str">
            <v>E-40 SENIORES FEMM.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str">
            <v>E-40 SENIORES FEMM.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E-40 SENIORES FEMM.</v>
          </cell>
          <cell r="T127" t="str">
            <v>CHIANINA</v>
          </cell>
        </row>
        <row r="128">
          <cell r="A128">
            <v>126</v>
          </cell>
          <cell r="B128" t="str">
            <v>giglioni luca</v>
          </cell>
          <cell r="C128" t="str">
            <v>m</v>
          </cell>
          <cell r="D128" t="str">
            <v>mens sana</v>
          </cell>
          <cell r="E128" t="str">
            <v>Pol. Mens Sana Siena</v>
          </cell>
          <cell r="F128">
            <v>1974</v>
          </cell>
          <cell r="G128" t="str">
            <v>D-35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D-35 SENIORES MASCH.</v>
          </cell>
          <cell r="Q128" t="str">
            <v>D-35 SENIORES MASCH.</v>
          </cell>
          <cell r="R128" t="str">
            <v>RAGAZZI</v>
          </cell>
          <cell r="S128" t="str">
            <v>D-35 SENIORES MASCH.</v>
          </cell>
          <cell r="T128" t="str">
            <v>chiesanuova</v>
          </cell>
        </row>
        <row r="129">
          <cell r="A129">
            <v>127</v>
          </cell>
          <cell r="B129" t="str">
            <v>grandi duccio</v>
          </cell>
          <cell r="C129" t="str">
            <v>m</v>
          </cell>
          <cell r="D129" t="str">
            <v>mens sana</v>
          </cell>
          <cell r="E129" t="str">
            <v>Pol. Mens Sana Siena</v>
          </cell>
          <cell r="F129">
            <v>1962</v>
          </cell>
          <cell r="G129" t="str">
            <v>G-50 VETERANI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G-50 VETERANI MASCH.</v>
          </cell>
          <cell r="Q129" t="str">
            <v>D-35 SENIORES MASCH.</v>
          </cell>
          <cell r="R129" t="str">
            <v>RAGAZZI</v>
          </cell>
          <cell r="S129" t="str">
            <v>G-50 VETERANI MASCH.</v>
          </cell>
          <cell r="T129" t="str">
            <v>chn</v>
          </cell>
        </row>
        <row r="130">
          <cell r="A130">
            <v>128</v>
          </cell>
          <cell r="B130" t="str">
            <v>guerrini luca</v>
          </cell>
          <cell r="C130" t="str">
            <v>m</v>
          </cell>
          <cell r="D130" t="str">
            <v>mens sana</v>
          </cell>
          <cell r="E130" t="str">
            <v>Pol. Mens Sana Siena</v>
          </cell>
          <cell r="F130">
            <v>1984</v>
          </cell>
          <cell r="G130" t="str">
            <v>B-25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B-25 SENIORES MASCH.</v>
          </cell>
          <cell r="Q130" t="str">
            <v>B-25 SENIORES MASCH.</v>
          </cell>
          <cell r="R130" t="str">
            <v>RAGAZZI</v>
          </cell>
          <cell r="S130" t="str">
            <v>B-25 SENIORES MASCH.</v>
          </cell>
          <cell r="T130" t="str">
            <v>cillo</v>
          </cell>
        </row>
        <row r="131">
          <cell r="A131">
            <v>129</v>
          </cell>
          <cell r="B131" t="str">
            <v>korzeniecka ania</v>
          </cell>
          <cell r="C131" t="str">
            <v>f</v>
          </cell>
          <cell r="D131" t="str">
            <v>mens sana</v>
          </cell>
          <cell r="E131" t="str">
            <v>Pol. Mens Sana Siena</v>
          </cell>
          <cell r="F131">
            <v>1985</v>
          </cell>
          <cell r="G131" t="str">
            <v>B-25 SENIORES FEMM.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str">
            <v>B-25 SENIORES FEMM.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B-25 SENIORES MASCH.</v>
          </cell>
          <cell r="R131" t="str">
            <v>RAGAZZI</v>
          </cell>
          <cell r="S131" t="str">
            <v>B-25 SENIORES FEMM.</v>
          </cell>
          <cell r="T131" t="str">
            <v>città di castello</v>
          </cell>
        </row>
        <row r="132">
          <cell r="A132">
            <v>130</v>
          </cell>
          <cell r="B132" t="str">
            <v>martellini roberto</v>
          </cell>
          <cell r="C132" t="str">
            <v>m</v>
          </cell>
          <cell r="D132" t="str">
            <v>mens sana</v>
          </cell>
          <cell r="E132" t="str">
            <v>Pol. Mens Sana Siena</v>
          </cell>
          <cell r="F132">
            <v>1974</v>
          </cell>
          <cell r="G132" t="str">
            <v>D-35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D-35 SENIORES MASCH.</v>
          </cell>
          <cell r="Q132" t="str">
            <v>D-35 SENIORES MASCH.</v>
          </cell>
          <cell r="R132" t="str">
            <v>RAGAZZI</v>
          </cell>
          <cell r="S132" t="str">
            <v>D-35 SENIORES MASCH.</v>
          </cell>
          <cell r="T132" t="str">
            <v>città di sesto</v>
          </cell>
        </row>
        <row r="133">
          <cell r="A133">
            <v>131</v>
          </cell>
          <cell r="B133" t="str">
            <v>martini roberto</v>
          </cell>
          <cell r="C133" t="str">
            <v>m</v>
          </cell>
          <cell r="D133" t="str">
            <v>mens sana</v>
          </cell>
          <cell r="E133" t="str">
            <v>Pol. Mens Sana Siena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coiano</v>
          </cell>
        </row>
        <row r="134">
          <cell r="A134">
            <v>132</v>
          </cell>
          <cell r="B134" t="str">
            <v>mattia carlo</v>
          </cell>
          <cell r="C134" t="str">
            <v>m</v>
          </cell>
          <cell r="D134" t="str">
            <v>mens sana</v>
          </cell>
          <cell r="E134" t="str">
            <v>Pol. Mens Sana Siena</v>
          </cell>
          <cell r="F134">
            <v>1971</v>
          </cell>
          <cell r="G134" t="str">
            <v>E-40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E-40 SENIORES MASCH.</v>
          </cell>
          <cell r="Q134" t="str">
            <v>D-35 SENIORES MASCH.</v>
          </cell>
          <cell r="R134" t="str">
            <v>RAGAZZI</v>
          </cell>
          <cell r="S134" t="str">
            <v>E-40 SENIORES MASCH.</v>
          </cell>
          <cell r="T134" t="str">
            <v>colleferro</v>
          </cell>
        </row>
        <row r="135">
          <cell r="A135">
            <v>133</v>
          </cell>
          <cell r="B135" t="str">
            <v>machetti emanuela</v>
          </cell>
          <cell r="C135" t="str">
            <v>f</v>
          </cell>
          <cell r="D135" t="str">
            <v>mens sana</v>
          </cell>
          <cell r="E135" t="str">
            <v>Pol. Mens Sana Siena</v>
          </cell>
          <cell r="F135">
            <v>1976</v>
          </cell>
          <cell r="G135" t="str">
            <v>D-35 SENIORES FEMM.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str">
            <v>D-35 SENIORES FEMM.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D-35 SENIORES FEMM.</v>
          </cell>
          <cell r="T135" t="str">
            <v>colli alti</v>
          </cell>
        </row>
        <row r="136">
          <cell r="A136">
            <v>134</v>
          </cell>
          <cell r="B136" t="str">
            <v>mariotti beatrice</v>
          </cell>
          <cell r="C136" t="str">
            <v>f</v>
          </cell>
          <cell r="D136" t="str">
            <v>mens sana</v>
          </cell>
          <cell r="E136" t="str">
            <v>Pol. Mens Sana Siena</v>
          </cell>
          <cell r="F136">
            <v>1988</v>
          </cell>
          <cell r="G136" t="str">
            <v>A-20 SENIORES FEMM.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str">
            <v>A-20 SENIORES FEMM.</v>
          </cell>
          <cell r="N136" t="str">
            <v>A-20 SENIORES FEMM.</v>
          </cell>
          <cell r="O136" t="str">
            <v>PULCINI FEMM.</v>
          </cell>
          <cell r="P136" t="b">
            <v>0</v>
          </cell>
          <cell r="Q136" t="str">
            <v>A-20 SENIORES MASCH.</v>
          </cell>
          <cell r="R136" t="str">
            <v>RAGAZZI</v>
          </cell>
          <cell r="S136" t="str">
            <v>A-20 SENIORES FEMM.</v>
          </cell>
          <cell r="T136" t="str">
            <v>colombano</v>
          </cell>
        </row>
        <row r="137">
          <cell r="A137">
            <v>135</v>
          </cell>
          <cell r="B137" t="str">
            <v>marotto luca</v>
          </cell>
          <cell r="C137" t="str">
            <v>m</v>
          </cell>
          <cell r="D137" t="str">
            <v>mens sana</v>
          </cell>
          <cell r="E137" t="str">
            <v>Pol. Mens Sana Siena</v>
          </cell>
          <cell r="F137">
            <v>1963</v>
          </cell>
          <cell r="G137" t="str">
            <v>F-45 SENIORES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F-45 SENIORES MASCH.</v>
          </cell>
          <cell r="Q137" t="str">
            <v>D-35 SENIORES MASCH.</v>
          </cell>
          <cell r="R137" t="str">
            <v>RAGAZZI</v>
          </cell>
          <cell r="S137" t="str">
            <v>F-45 SENIORES MASCH.</v>
          </cell>
          <cell r="T137" t="str">
            <v>colzi</v>
          </cell>
        </row>
        <row r="138">
          <cell r="A138">
            <v>136</v>
          </cell>
          <cell r="B138" t="str">
            <v>milli burini marco</v>
          </cell>
          <cell r="C138" t="str">
            <v>m</v>
          </cell>
          <cell r="D138" t="str">
            <v>mens sana</v>
          </cell>
          <cell r="E138" t="str">
            <v>Pol. Mens Sana Siena</v>
          </cell>
          <cell r="F138">
            <v>1974</v>
          </cell>
          <cell r="G138" t="str">
            <v>D-35 SENIORES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D-35 SENIORES MASCH.</v>
          </cell>
          <cell r="Q138" t="str">
            <v>D-35 SENIORES MASCH.</v>
          </cell>
          <cell r="R138" t="str">
            <v>RAGAZZI</v>
          </cell>
          <cell r="S138" t="str">
            <v>D-35 SENIORES MASCH.</v>
          </cell>
          <cell r="T138" t="str">
            <v>cometa</v>
          </cell>
        </row>
        <row r="139">
          <cell r="A139">
            <v>137</v>
          </cell>
          <cell r="B139" t="str">
            <v>nava pietro</v>
          </cell>
          <cell r="C139" t="str">
            <v>m</v>
          </cell>
          <cell r="D139" t="str">
            <v>mens sana</v>
          </cell>
          <cell r="E139" t="str">
            <v>Pol. Mens Sana Siena</v>
          </cell>
          <cell r="F139">
            <v>1976</v>
          </cell>
          <cell r="G139" t="str">
            <v>D-35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D-35 SENIORES MASCH.</v>
          </cell>
          <cell r="Q139" t="str">
            <v>D-35 SENIORES MASCH.</v>
          </cell>
          <cell r="R139" t="str">
            <v>RAGAZZI</v>
          </cell>
          <cell r="S139" t="str">
            <v>D-35 SENIORES MASCH.</v>
          </cell>
          <cell r="T139" t="str">
            <v>comunali</v>
          </cell>
        </row>
        <row r="140">
          <cell r="A140">
            <v>138</v>
          </cell>
          <cell r="B140" t="str">
            <v>volpi roberto</v>
          </cell>
          <cell r="C140" t="str">
            <v>m</v>
          </cell>
          <cell r="D140" t="str">
            <v>mens sana</v>
          </cell>
          <cell r="E140" t="str">
            <v>Pol. Mens Sana Siena</v>
          </cell>
          <cell r="F140">
            <v>1973</v>
          </cell>
          <cell r="G140" t="str">
            <v>D-35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D-35 SENIORES MASCH.</v>
          </cell>
          <cell r="Q140" t="str">
            <v>D-35 SENIORES MASCH.</v>
          </cell>
          <cell r="R140" t="str">
            <v>RAGAZZI</v>
          </cell>
          <cell r="S140" t="str">
            <v>D-35 SENIORES MASCH.</v>
          </cell>
          <cell r="T140" t="str">
            <v>conegliano</v>
          </cell>
        </row>
        <row r="141">
          <cell r="A141">
            <v>139</v>
          </cell>
          <cell r="B141" t="str">
            <v>zanin michela</v>
          </cell>
          <cell r="C141" t="str">
            <v>f</v>
          </cell>
          <cell r="D141" t="str">
            <v>mens sana</v>
          </cell>
          <cell r="E141" t="str">
            <v>Pol. Mens Sana Siena</v>
          </cell>
          <cell r="F141">
            <v>1969</v>
          </cell>
          <cell r="G141" t="str">
            <v>E-40 SENIORES FEMM.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str">
            <v>E-40 SENIORES FEMM.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E-40 SENIORES FEMM.</v>
          </cell>
          <cell r="T141" t="str">
            <v>conti</v>
          </cell>
        </row>
        <row r="142">
          <cell r="A142">
            <v>140</v>
          </cell>
          <cell r="B142" t="str">
            <v>pillitteri fabio</v>
          </cell>
          <cell r="C142" t="str">
            <v>m</v>
          </cell>
          <cell r="D142" t="str">
            <v>mens sana</v>
          </cell>
          <cell r="E142" t="str">
            <v>Pol. Mens Sana Siena</v>
          </cell>
          <cell r="F142">
            <v>1991</v>
          </cell>
          <cell r="G142" t="str">
            <v>A-20 SENIORES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A-20 SENIORES FEMM.</v>
          </cell>
          <cell r="O142" t="str">
            <v>PULCINI FEMM.</v>
          </cell>
          <cell r="P142" t="str">
            <v>A-20 SENIORES MASCH.</v>
          </cell>
          <cell r="Q142" t="str">
            <v>A-20 SENIORES MASCH.</v>
          </cell>
          <cell r="R142" t="str">
            <v>RAGAZZI</v>
          </cell>
          <cell r="S142" t="str">
            <v>A-20 SENIORES MASCH.</v>
          </cell>
          <cell r="T142" t="str">
            <v>copit</v>
          </cell>
        </row>
        <row r="143">
          <cell r="A143">
            <v>141</v>
          </cell>
          <cell r="B143" t="str">
            <v>rubino felice</v>
          </cell>
          <cell r="C143" t="str">
            <v>m</v>
          </cell>
          <cell r="D143" t="str">
            <v>mens sana</v>
          </cell>
          <cell r="E143" t="str">
            <v>Pol. Mens Sana Siena</v>
          </cell>
          <cell r="F143">
            <v>1976</v>
          </cell>
          <cell r="G143" t="str">
            <v>D-35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D-35 SENIORES MASCH.</v>
          </cell>
          <cell r="Q143" t="str">
            <v>D-35 SENIORES MASCH.</v>
          </cell>
          <cell r="R143" t="str">
            <v>RAGAZZI</v>
          </cell>
          <cell r="S143" t="str">
            <v>D-35 SENIORES MASCH.</v>
          </cell>
          <cell r="T143" t="str">
            <v>corradini</v>
          </cell>
        </row>
        <row r="144">
          <cell r="A144">
            <v>142</v>
          </cell>
          <cell r="B144" t="str">
            <v>sammicheli gabriele</v>
          </cell>
          <cell r="C144" t="str">
            <v>m</v>
          </cell>
          <cell r="D144" t="str">
            <v>mens sana</v>
          </cell>
          <cell r="E144" t="str">
            <v>Pol. Mens Sana Siena</v>
          </cell>
          <cell r="F144">
            <v>1970</v>
          </cell>
          <cell r="G144" t="str">
            <v>E-40 SENIORES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E-40 SENIORES MASCH.</v>
          </cell>
          <cell r="Q144" t="str">
            <v>D-35 SENIORES MASCH.</v>
          </cell>
          <cell r="R144" t="str">
            <v>RAGAZZI</v>
          </cell>
          <cell r="S144" t="str">
            <v>E-40 SENIORES MASCH.</v>
          </cell>
          <cell r="T144" t="str">
            <v>corriprimavera</v>
          </cell>
        </row>
        <row r="145">
          <cell r="A145">
            <v>143</v>
          </cell>
          <cell r="B145" t="str">
            <v>staderini angela</v>
          </cell>
          <cell r="C145" t="str">
            <v>f</v>
          </cell>
          <cell r="D145" t="str">
            <v>mens sana</v>
          </cell>
          <cell r="E145" t="str">
            <v>Pol. Mens Sana Siena</v>
          </cell>
          <cell r="F145">
            <v>1974</v>
          </cell>
          <cell r="G145" t="str">
            <v>D-35 SENIORES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D-35 SENIORES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D-35 SENIORES FEMM.</v>
          </cell>
          <cell r="T145" t="str">
            <v>corso italia</v>
          </cell>
        </row>
        <row r="146">
          <cell r="A146">
            <v>144</v>
          </cell>
          <cell r="B146" t="str">
            <v>fanetti  alessandra</v>
          </cell>
          <cell r="C146" t="str">
            <v>f</v>
          </cell>
          <cell r="D146" t="str">
            <v>mens sana</v>
          </cell>
          <cell r="E146" t="str">
            <v>Pol. Mens Sana Siena</v>
          </cell>
          <cell r="F146">
            <v>1964</v>
          </cell>
          <cell r="G146" t="str">
            <v>F-45 SENIORES FEMM.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str">
            <v>F-45 SENIORES FEMM.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F-45 SENIORES FEMM.</v>
          </cell>
          <cell r="T146" t="str">
            <v>cortona</v>
          </cell>
        </row>
        <row r="147">
          <cell r="A147">
            <v>145</v>
          </cell>
          <cell r="B147" t="str">
            <v>Bigliazzi Paola</v>
          </cell>
          <cell r="C147" t="str">
            <v>F</v>
          </cell>
          <cell r="D147" t="str">
            <v>monteriggioni</v>
          </cell>
          <cell r="E147" t="str">
            <v>Ass. Monteriggioni Sport e Cultura</v>
          </cell>
          <cell r="F147">
            <v>1960</v>
          </cell>
          <cell r="G147" t="str">
            <v>G-50 VETERANI FEMM.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str">
            <v>G-50 VETERANI FEMM.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G-50 VETERANI FEMM.</v>
          </cell>
          <cell r="T147" t="str">
            <v>costa</v>
          </cell>
        </row>
        <row r="148">
          <cell r="A148">
            <v>146</v>
          </cell>
          <cell r="B148" t="str">
            <v>Emili Gino</v>
          </cell>
          <cell r="C148" t="str">
            <v>M</v>
          </cell>
          <cell r="D148" t="str">
            <v>monteriggioni</v>
          </cell>
          <cell r="E148" t="str">
            <v>Ass. Monteriggioni Sport e Cultura</v>
          </cell>
          <cell r="F148">
            <v>1966</v>
          </cell>
          <cell r="G148" t="str">
            <v>F-45 SENIORES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F-45 SENIORES MASCH.</v>
          </cell>
          <cell r="Q148" t="str">
            <v>D-35 SENIORES MASCH.</v>
          </cell>
          <cell r="R148" t="str">
            <v>RAGAZZI</v>
          </cell>
          <cell r="S148" t="str">
            <v>F-45 SENIORES MASCH.</v>
          </cell>
          <cell r="T148" t="str">
            <v>cotter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cover</v>
          </cell>
        </row>
        <row r="150">
          <cell r="A150">
            <v>148</v>
          </cell>
          <cell r="B150" t="str">
            <v>Ferrieri Ivano</v>
          </cell>
          <cell r="C150" t="str">
            <v>M</v>
          </cell>
          <cell r="D150" t="str">
            <v>monteriggioni</v>
          </cell>
          <cell r="E150" t="str">
            <v>Ass. Monteriggioni Sport e Cultura</v>
          </cell>
          <cell r="F150">
            <v>1963</v>
          </cell>
          <cell r="G150" t="str">
            <v>F-45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F-45 SENIORES MASCH.</v>
          </cell>
          <cell r="Q150" t="str">
            <v>D-35 SENIORES MASCH.</v>
          </cell>
          <cell r="R150" t="str">
            <v>RAGAZZI</v>
          </cell>
          <cell r="S150" t="str">
            <v>F-45 SENIORES MASCH.</v>
          </cell>
          <cell r="T150" t="str">
            <v>croce d'oro</v>
          </cell>
        </row>
        <row r="151">
          <cell r="A151">
            <v>149</v>
          </cell>
          <cell r="B151" t="str">
            <v>Monaci Francesca</v>
          </cell>
          <cell r="C151" t="str">
            <v>F</v>
          </cell>
          <cell r="D151" t="str">
            <v>monteriggioni</v>
          </cell>
          <cell r="E151" t="str">
            <v>Ass. Monteriggioni Sport e Cultura</v>
          </cell>
          <cell r="F151">
            <v>1966</v>
          </cell>
          <cell r="G151" t="str">
            <v>F-45 SENIORES FEMM.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str">
            <v>F-45 SENIORES FEMM.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F-45 SENIORES FEMM.</v>
          </cell>
          <cell r="T151" t="str">
            <v>croce d'oro montale</v>
          </cell>
        </row>
        <row r="152">
          <cell r="A152">
            <v>150</v>
          </cell>
          <cell r="B152" t="str">
            <v>Pallassini Fabio</v>
          </cell>
          <cell r="C152" t="str">
            <v>M</v>
          </cell>
          <cell r="D152" t="str">
            <v>monteriggioni</v>
          </cell>
          <cell r="E152" t="str">
            <v>Ass. Monteriggioni Sport e Cultura</v>
          </cell>
          <cell r="F152">
            <v>1968</v>
          </cell>
          <cell r="G152" t="str">
            <v>E-40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E-40 SENIORES MASCH.</v>
          </cell>
          <cell r="Q152" t="str">
            <v>D-35 SENIORES MASCH.</v>
          </cell>
          <cell r="R152" t="str">
            <v>RAGAZZI</v>
          </cell>
          <cell r="S152" t="str">
            <v>E-40 SENIORES MASCH.</v>
          </cell>
          <cell r="T152" t="str">
            <v>csi massa</v>
          </cell>
        </row>
        <row r="153">
          <cell r="A153">
            <v>151</v>
          </cell>
          <cell r="B153" t="str">
            <v>Pieri Claudio</v>
          </cell>
          <cell r="C153" t="str">
            <v>M</v>
          </cell>
          <cell r="D153" t="str">
            <v>monteriggioni</v>
          </cell>
          <cell r="E153" t="str">
            <v>Ass. Monteriggioni Sport e Cultura</v>
          </cell>
          <cell r="F153">
            <v>1960</v>
          </cell>
          <cell r="G153" t="str">
            <v>G-50 VETERANI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G-50 VETERANI MASCH.</v>
          </cell>
          <cell r="Q153" t="str">
            <v>D-35 SENIORES MASCH.</v>
          </cell>
          <cell r="R153" t="str">
            <v>RAGAZZI</v>
          </cell>
          <cell r="S153" t="str">
            <v>G-50 VETERANI MASCH.</v>
          </cell>
          <cell r="T153" t="str">
            <v>cus firenze</v>
          </cell>
        </row>
        <row r="154">
          <cell r="A154">
            <v>152</v>
          </cell>
          <cell r="B154" t="str">
            <v>Pinzi Valter</v>
          </cell>
          <cell r="C154" t="str">
            <v>M</v>
          </cell>
          <cell r="D154" t="str">
            <v>monteriggioni</v>
          </cell>
          <cell r="E154" t="str">
            <v>Ass. Monteriggioni Sport e Cultura</v>
          </cell>
          <cell r="F154">
            <v>1948</v>
          </cell>
          <cell r="G154" t="str">
            <v>I-60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I-60 VETERANI MASCH.</v>
          </cell>
          <cell r="Q154" t="str">
            <v>D-35 SENIORES MASCH.</v>
          </cell>
          <cell r="R154" t="str">
            <v>RAGAZZI</v>
          </cell>
          <cell r="S154" t="str">
            <v>I-60 VETERANI MASCH.</v>
          </cell>
          <cell r="T154" t="str">
            <v>cus genova</v>
          </cell>
        </row>
        <row r="155">
          <cell r="A155">
            <v>153</v>
          </cell>
          <cell r="B155" t="str">
            <v>Serpi Claudio</v>
          </cell>
          <cell r="C155" t="str">
            <v>M</v>
          </cell>
          <cell r="D155" t="str">
            <v>monteriggioni</v>
          </cell>
          <cell r="E155" t="str">
            <v>Ass. Monteriggioni Sport e Cultura</v>
          </cell>
          <cell r="F155">
            <v>1955</v>
          </cell>
          <cell r="G155" t="str">
            <v>H-55 VETERANI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H-55 VETERANI MASCH.</v>
          </cell>
          <cell r="Q155" t="str">
            <v>D-35 SENIORES MASCH.</v>
          </cell>
          <cell r="R155" t="str">
            <v>RAGAZZI</v>
          </cell>
          <cell r="S155" t="str">
            <v>H-55 VETERANI MASCH.</v>
          </cell>
          <cell r="T155" t="str">
            <v>cus parma</v>
          </cell>
        </row>
        <row r="156">
          <cell r="A156">
            <v>154</v>
          </cell>
          <cell r="B156" t="str">
            <v>MONTEFIORI MARCO</v>
          </cell>
          <cell r="C156" t="str">
            <v>M</v>
          </cell>
          <cell r="D156" t="str">
            <v>mps</v>
          </cell>
          <cell r="E156" t="str">
            <v>Marathon Club Cral Mps</v>
          </cell>
          <cell r="F156">
            <v>1961</v>
          </cell>
          <cell r="G156" t="str">
            <v>G-50 VETERANI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G-50 VETERANI MASCH.</v>
          </cell>
          <cell r="Q156" t="str">
            <v>D-35 SENIORES MASCH.</v>
          </cell>
          <cell r="R156" t="str">
            <v>RAGAZZI</v>
          </cell>
          <cell r="S156" t="str">
            <v>G-50 VETERANI MASCH.</v>
          </cell>
          <cell r="T156" t="str">
            <v>cus pisa</v>
          </cell>
        </row>
        <row r="157">
          <cell r="A157">
            <v>155</v>
          </cell>
          <cell r="B157" t="str">
            <v>SASSETTI FEDERICO</v>
          </cell>
          <cell r="C157" t="str">
            <v>M</v>
          </cell>
          <cell r="D157" t="str">
            <v>mps</v>
          </cell>
          <cell r="E157" t="str">
            <v>Marathon Club Cral Mps</v>
          </cell>
          <cell r="F157">
            <v>1970</v>
          </cell>
          <cell r="G157" t="str">
            <v>E-40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E-40 SENIORES MASCH.</v>
          </cell>
          <cell r="Q157" t="str">
            <v>D-35 SENIORES MASCH.</v>
          </cell>
          <cell r="R157" t="str">
            <v>RAGAZZI</v>
          </cell>
          <cell r="S157" t="str">
            <v>E-40 SENIORES MASCH.</v>
          </cell>
          <cell r="T157" t="str">
            <v>di marco</v>
          </cell>
        </row>
        <row r="158">
          <cell r="A158">
            <v>156</v>
          </cell>
          <cell r="B158" t="str">
            <v>SCAPECCHI STEFANO</v>
          </cell>
          <cell r="C158" t="str">
            <v>M</v>
          </cell>
          <cell r="D158" t="str">
            <v>mps</v>
          </cell>
          <cell r="E158" t="str">
            <v>Marathon Club Cral Mps</v>
          </cell>
          <cell r="F158">
            <v>1976</v>
          </cell>
          <cell r="G158" t="str">
            <v>D-35 SENIORES MASCH.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str">
            <v>D-35 SENIORES MASCH.</v>
          </cell>
          <cell r="Q158" t="str">
            <v>D-35 SENIORES MASCH.</v>
          </cell>
          <cell r="R158" t="str">
            <v>RAGAZZI</v>
          </cell>
          <cell r="S158" t="str">
            <v>D-35 SENIORES MASCH.</v>
          </cell>
          <cell r="T158" t="str">
            <v>dimafit</v>
          </cell>
        </row>
        <row r="159">
          <cell r="A159">
            <v>157</v>
          </cell>
          <cell r="B159" t="str">
            <v>SENESI MASSIMILIANO</v>
          </cell>
          <cell r="C159" t="str">
            <v>M</v>
          </cell>
          <cell r="D159" t="str">
            <v>mps</v>
          </cell>
          <cell r="E159" t="str">
            <v>Marathon Club Cral Mps</v>
          </cell>
          <cell r="F159">
            <v>1966</v>
          </cell>
          <cell r="G159" t="str">
            <v>F-45 SENIORES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F-45 SENIORES MASCH.</v>
          </cell>
          <cell r="Q159" t="str">
            <v>D-35 SENIORES MASCH.</v>
          </cell>
          <cell r="R159" t="str">
            <v>RAGAZZI</v>
          </cell>
          <cell r="S159" t="str">
            <v>F-45 SENIORES MASCH.</v>
          </cell>
          <cell r="T159" t="str">
            <v>dlf arezzo</v>
          </cell>
        </row>
        <row r="160">
          <cell r="A160">
            <v>158</v>
          </cell>
          <cell r="B160" t="str">
            <v>TINFENA CRISTINA</v>
          </cell>
          <cell r="C160" t="str">
            <v>F</v>
          </cell>
          <cell r="D160" t="str">
            <v>mps</v>
          </cell>
          <cell r="E160" t="str">
            <v>Marathon Club Cral Mps</v>
          </cell>
          <cell r="F160">
            <v>1965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firenze</v>
          </cell>
        </row>
        <row r="161">
          <cell r="A161">
            <v>159</v>
          </cell>
          <cell r="B161" t="str">
            <v>VALENTINI BRUNO</v>
          </cell>
          <cell r="C161" t="str">
            <v>M</v>
          </cell>
          <cell r="D161" t="str">
            <v>mps</v>
          </cell>
          <cell r="E161" t="str">
            <v>Marathon Club Cral Mps</v>
          </cell>
          <cell r="F161">
            <v>1955</v>
          </cell>
          <cell r="G161" t="str">
            <v>H-55 VETERANI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H-55 VETERANI MASCH.</v>
          </cell>
          <cell r="Q161" t="str">
            <v>D-35 SENIORES MASCH.</v>
          </cell>
          <cell r="R161" t="str">
            <v>RAGAZZI</v>
          </cell>
          <cell r="S161" t="str">
            <v>H-55 VETERANI MASCH.</v>
          </cell>
          <cell r="T161" t="str">
            <v>dlf grosseto</v>
          </cell>
        </row>
        <row r="162">
          <cell r="A162">
            <v>160</v>
          </cell>
          <cell r="B162" t="str">
            <v>VANACORE SERGIO</v>
          </cell>
          <cell r="C162" t="str">
            <v>M</v>
          </cell>
          <cell r="D162" t="str">
            <v>mps</v>
          </cell>
          <cell r="E162" t="str">
            <v>Marathon Club Cral Mps</v>
          </cell>
          <cell r="F162">
            <v>1957</v>
          </cell>
          <cell r="G162" t="str">
            <v>H-55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H-55 VETERANI MASCH.</v>
          </cell>
          <cell r="Q162" t="str">
            <v>D-35 SENIORES MASCH.</v>
          </cell>
          <cell r="R162" t="str">
            <v>RAGAZZI</v>
          </cell>
          <cell r="S162" t="str">
            <v>H-55 VETERANI MASCH.</v>
          </cell>
          <cell r="T162" t="str">
            <v>dlf rimini</v>
          </cell>
        </row>
        <row r="163">
          <cell r="A163">
            <v>161</v>
          </cell>
          <cell r="B163" t="str">
            <v>FLORIANI ENRICO</v>
          </cell>
          <cell r="C163" t="str">
            <v>M</v>
          </cell>
          <cell r="D163" t="str">
            <v>TDM</v>
          </cell>
          <cell r="E163" t="str">
            <v>S.P. Torre del Mangia S.i.e.s.</v>
          </cell>
          <cell r="F163">
            <v>2006</v>
          </cell>
          <cell r="G163" t="str">
            <v>PRIMI PASSI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PRIMI PASSI FEMM.</v>
          </cell>
          <cell r="O163" t="str">
            <v>PRIMI PASSI FEMM.</v>
          </cell>
          <cell r="P163" t="str">
            <v>PRIMI PASSI MASCH.</v>
          </cell>
          <cell r="Q163" t="str">
            <v>PRIMI PASSI MASCH.</v>
          </cell>
          <cell r="R163" t="str">
            <v>PRIMI PASSI MASCH.</v>
          </cell>
          <cell r="S163" t="str">
            <v>PRIMI PASSI MASCH.</v>
          </cell>
          <cell r="T163" t="str">
            <v>donnini</v>
          </cell>
        </row>
        <row r="164">
          <cell r="A164">
            <v>162</v>
          </cell>
          <cell r="B164" t="str">
            <v>ROCCHETTI  THOMAS</v>
          </cell>
          <cell r="C164" t="str">
            <v>M</v>
          </cell>
          <cell r="D164" t="str">
            <v>TDM</v>
          </cell>
          <cell r="E164" t="str">
            <v>S.P. Torre del Mangia S.i.e.s.</v>
          </cell>
          <cell r="F164">
            <v>2005</v>
          </cell>
          <cell r="G164" t="str">
            <v>PRIMI PASSI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PRIMI PASSI FEMM.</v>
          </cell>
          <cell r="O164" t="str">
            <v>PRIMI PASSI FEMM.</v>
          </cell>
          <cell r="P164" t="str">
            <v>PRIMI PASSI MASCH.</v>
          </cell>
          <cell r="Q164" t="str">
            <v>PRIMI PASSI MASCH.</v>
          </cell>
          <cell r="R164" t="str">
            <v>PRIMI PASSI MASCH.</v>
          </cell>
          <cell r="S164" t="str">
            <v>PRIMI PASSI MASCH.</v>
          </cell>
          <cell r="T164" t="str">
            <v>dozza</v>
          </cell>
        </row>
        <row r="165">
          <cell r="A165">
            <v>163</v>
          </cell>
          <cell r="B165" t="str">
            <v>NANNETTI  ALICE</v>
          </cell>
          <cell r="C165" t="str">
            <v>F</v>
          </cell>
          <cell r="D165" t="str">
            <v>TDM</v>
          </cell>
          <cell r="E165" t="str">
            <v>S.P. Torre del Mangia S.i.e.s.</v>
          </cell>
          <cell r="F165">
            <v>2003</v>
          </cell>
          <cell r="G165" t="str">
            <v>PULCINI FEMM.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str">
            <v>PULCINI FEMM.</v>
          </cell>
          <cell r="N165" t="str">
            <v>PULCINI FEMM.</v>
          </cell>
          <cell r="O165" t="str">
            <v>PULCINI FEMM.</v>
          </cell>
          <cell r="P165" t="b">
            <v>0</v>
          </cell>
          <cell r="Q165" t="str">
            <v>PULCINI MASCH.</v>
          </cell>
          <cell r="R165" t="str">
            <v>PULCINI MASCH.</v>
          </cell>
          <cell r="S165" t="str">
            <v>PULCINI FEMM.</v>
          </cell>
          <cell r="T165" t="str">
            <v>dream</v>
          </cell>
        </row>
        <row r="166">
          <cell r="A166">
            <v>164</v>
          </cell>
          <cell r="B166" t="str">
            <v>ANSELMI ISOTTA</v>
          </cell>
          <cell r="C166" t="str">
            <v>F</v>
          </cell>
          <cell r="D166" t="str">
            <v>TDM</v>
          </cell>
          <cell r="E166" t="str">
            <v>S.P. Torre del Mangia S.i.e.s.</v>
          </cell>
          <cell r="F166">
            <v>2002</v>
          </cell>
          <cell r="G166" t="str">
            <v>ESORDIENTI FEMM.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str">
            <v>ESORDIENTI FEMM.</v>
          </cell>
          <cell r="N166" t="str">
            <v>ESORDIENTI FEMM.</v>
          </cell>
          <cell r="O166" t="str">
            <v>PULCINI FEMM.</v>
          </cell>
          <cell r="P166" t="b">
            <v>0</v>
          </cell>
          <cell r="Q166" t="str">
            <v>ESORDIENTI MASCH.</v>
          </cell>
          <cell r="R166" t="str">
            <v>ESORDIENTI MASCH.</v>
          </cell>
          <cell r="S166" t="str">
            <v>ESORDIENTI FEMM.</v>
          </cell>
          <cell r="T166" t="str">
            <v>due arni</v>
          </cell>
        </row>
        <row r="167">
          <cell r="A167">
            <v>165</v>
          </cell>
          <cell r="B167" t="str">
            <v>ROCCHETTI  MICKEY</v>
          </cell>
          <cell r="C167" t="str">
            <v>M</v>
          </cell>
          <cell r="D167" t="str">
            <v>TDM</v>
          </cell>
          <cell r="E167" t="str">
            <v>S.P. Torre del Mangia S.i.e.s.</v>
          </cell>
          <cell r="F167">
            <v>2001</v>
          </cell>
          <cell r="G167" t="str">
            <v>ESORDIENTI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ESORDIENTI FEMM.</v>
          </cell>
          <cell r="O167" t="str">
            <v>PULCINI FEMM.</v>
          </cell>
          <cell r="P167" t="str">
            <v>ESORDIENTI MASCH.</v>
          </cell>
          <cell r="Q167" t="str">
            <v>ESORDIENTI MASCH.</v>
          </cell>
          <cell r="R167" t="str">
            <v>ESORDIENTI MASCH.</v>
          </cell>
          <cell r="S167" t="str">
            <v>ESORDIENTI MASCH.</v>
          </cell>
          <cell r="T167" t="str">
            <v>due Porte</v>
          </cell>
        </row>
        <row r="168">
          <cell r="A168">
            <v>166</v>
          </cell>
          <cell r="B168" t="str">
            <v>ALDINUCCI  BENEDETTA</v>
          </cell>
          <cell r="C168" t="str">
            <v>F</v>
          </cell>
          <cell r="D168" t="str">
            <v>TDM</v>
          </cell>
          <cell r="E168" t="str">
            <v>S.P. Torre del Mangia S.i.e.s.</v>
          </cell>
          <cell r="F168">
            <v>2001</v>
          </cell>
          <cell r="G168" t="str">
            <v>ESORDIENTI FEMM.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str">
            <v>ESORDIENTI FEMM.</v>
          </cell>
          <cell r="N168" t="str">
            <v>ESORDIENTI FEMM.</v>
          </cell>
          <cell r="O168" t="str">
            <v>PULCINI FEMM.</v>
          </cell>
          <cell r="P168" t="b">
            <v>0</v>
          </cell>
          <cell r="Q168" t="str">
            <v>ESORDIENTI MASCH.</v>
          </cell>
          <cell r="R168" t="str">
            <v>ESORDIENTI MASCH.</v>
          </cell>
          <cell r="S168" t="str">
            <v>ESORDIENTI FEMM.</v>
          </cell>
          <cell r="T168" t="str">
            <v>due ruote</v>
          </cell>
        </row>
        <row r="169">
          <cell r="A169">
            <v>167</v>
          </cell>
          <cell r="B169" t="str">
            <v>ALDINUCCI  CARLO </v>
          </cell>
          <cell r="C169" t="str">
            <v>M</v>
          </cell>
          <cell r="D169" t="str">
            <v>TDM</v>
          </cell>
          <cell r="E169" t="str">
            <v>S.P. Torre del Mangia S.i.e.s.</v>
          </cell>
          <cell r="F169">
            <v>1967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eco bike</v>
          </cell>
        </row>
        <row r="170">
          <cell r="A170">
            <v>168</v>
          </cell>
          <cell r="B170" t="str">
            <v>ANSELMI  SIMONE</v>
          </cell>
          <cell r="C170" t="str">
            <v>M</v>
          </cell>
          <cell r="D170" t="str">
            <v>TDM</v>
          </cell>
          <cell r="E170" t="str">
            <v>S.P. Torre del Mangia S.i.e.s.</v>
          </cell>
          <cell r="F170">
            <v>1970</v>
          </cell>
          <cell r="G170" t="str">
            <v>E-40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E-40 SENIORES MASCH.</v>
          </cell>
          <cell r="Q170" t="str">
            <v>D-35 SENIORES MASCH.</v>
          </cell>
          <cell r="R170" t="str">
            <v>RAGAZZI</v>
          </cell>
          <cell r="S170" t="str">
            <v>E-40 SENIORES MASCH.</v>
          </cell>
          <cell r="T170" t="str">
            <v>elba</v>
          </cell>
        </row>
        <row r="171">
          <cell r="A171">
            <v>169</v>
          </cell>
          <cell r="B171" t="str">
            <v>ARALDI ALESSANDRO</v>
          </cell>
          <cell r="C171" t="str">
            <v>M</v>
          </cell>
          <cell r="D171" t="str">
            <v>TDM</v>
          </cell>
          <cell r="E171" t="str">
            <v>S.P. Torre del Mangia S.i.e.s.</v>
          </cell>
          <cell r="F171">
            <v>1983</v>
          </cell>
          <cell r="G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ellera</v>
          </cell>
        </row>
        <row r="172">
          <cell r="A172">
            <v>170</v>
          </cell>
          <cell r="B172" t="str">
            <v>BALBONI ANDREA</v>
          </cell>
          <cell r="C172" t="str">
            <v>M</v>
          </cell>
          <cell r="D172" t="str">
            <v>TDM</v>
          </cell>
          <cell r="E172" t="str">
            <v>S.P. Torre del Mangia S.i.e.s.</v>
          </cell>
          <cell r="F172">
            <v>1976</v>
          </cell>
          <cell r="G172" t="str">
            <v>D-35 SENIORES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D-35 SENIORES MASCH.</v>
          </cell>
          <cell r="Q172" t="str">
            <v>D-35 SENIORES MASCH.</v>
          </cell>
          <cell r="R172" t="str">
            <v>RAGAZZI</v>
          </cell>
          <cell r="S172" t="str">
            <v>D-35 SENIORES MASCH.</v>
          </cell>
          <cell r="T172" t="str">
            <v>empolese</v>
          </cell>
        </row>
        <row r="173">
          <cell r="A173">
            <v>171</v>
          </cell>
          <cell r="B173" t="str">
            <v>BANCHI BENEDETTA</v>
          </cell>
          <cell r="C173" t="str">
            <v>F</v>
          </cell>
          <cell r="D173" t="str">
            <v>TDM</v>
          </cell>
          <cell r="E173" t="str">
            <v>S.P. Torre del Mangia S.i.e.s.</v>
          </cell>
          <cell r="F173">
            <v>1976</v>
          </cell>
          <cell r="G173" t="str">
            <v>D-35 SENIORES FEMM.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str">
            <v>D-35 SENIORES FEMM.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D-35 SENIORES FEMM.</v>
          </cell>
          <cell r="T173" t="str">
            <v>eni</v>
          </cell>
        </row>
        <row r="174">
          <cell r="A174">
            <v>172</v>
          </cell>
          <cell r="B174" t="str">
            <v>BARCELLI  MARIO</v>
          </cell>
          <cell r="C174" t="str">
            <v>M</v>
          </cell>
          <cell r="D174" t="str">
            <v>TDM</v>
          </cell>
          <cell r="E174" t="str">
            <v>S.P. Torre del Mangia S.i.e.s.</v>
          </cell>
          <cell r="F174">
            <v>1954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equinox</v>
          </cell>
        </row>
        <row r="175">
          <cell r="A175">
            <v>173</v>
          </cell>
          <cell r="B175" t="str">
            <v>BIANCHINI  ALESSANDRO</v>
          </cell>
          <cell r="C175" t="str">
            <v>M</v>
          </cell>
          <cell r="D175" t="str">
            <v>TDM</v>
          </cell>
          <cell r="E175" t="str">
            <v>S.P. Torre del Mangia S.i.e.s.</v>
          </cell>
          <cell r="F175">
            <v>1966</v>
          </cell>
          <cell r="G175" t="str">
            <v>F-45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F-45 SENIORES MASCH.</v>
          </cell>
          <cell r="Q175" t="str">
            <v>D-35 SENIORES MASCH.</v>
          </cell>
          <cell r="R175" t="str">
            <v>RAGAZZI</v>
          </cell>
          <cell r="S175" t="str">
            <v>F-45 SENIORES MASCH.</v>
          </cell>
          <cell r="T175" t="str">
            <v>esercito</v>
          </cell>
        </row>
        <row r="176">
          <cell r="A176">
            <v>174</v>
          </cell>
          <cell r="B176" t="str">
            <v>BIANCHINI EUGENIO</v>
          </cell>
          <cell r="C176" t="str">
            <v>M</v>
          </cell>
          <cell r="D176" t="str">
            <v>TDM</v>
          </cell>
          <cell r="E176" t="str">
            <v>S.P. Torre del Mangia S.i.e.s.</v>
          </cell>
          <cell r="F176">
            <v>1993</v>
          </cell>
          <cell r="G176" t="str">
            <v>A-20 SENIORES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A-20 SENIORES FEMM.</v>
          </cell>
          <cell r="O176" t="str">
            <v>PULCINI FEMM.</v>
          </cell>
          <cell r="P176" t="str">
            <v>A-20 SENIORES MASCH.</v>
          </cell>
          <cell r="Q176" t="str">
            <v>A-20 SENIORES MASCH.</v>
          </cell>
          <cell r="R176" t="str">
            <v>RAGAZZI</v>
          </cell>
          <cell r="S176" t="str">
            <v>A-20 SENIORES MASCH.</v>
          </cell>
          <cell r="T176" t="str">
            <v>evolution</v>
          </cell>
        </row>
        <row r="177">
          <cell r="A177">
            <v>175</v>
          </cell>
          <cell r="B177" t="str">
            <v>BOLDI CARLA</v>
          </cell>
          <cell r="C177" t="str">
            <v>F</v>
          </cell>
          <cell r="D177" t="str">
            <v>TDM</v>
          </cell>
          <cell r="E177" t="str">
            <v>S.P. Torre del Mangia S.i.e.s.</v>
          </cell>
          <cell r="F177">
            <v>1961</v>
          </cell>
          <cell r="G177" t="str">
            <v>G-50 VETERANI FEMM.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str">
            <v>G-50 VETERANI FEMM.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G-50 VETERANI FEMM.</v>
          </cell>
          <cell r="T177" t="str">
            <v>fabriano</v>
          </cell>
        </row>
        <row r="178">
          <cell r="A178">
            <v>176</v>
          </cell>
          <cell r="B178" t="str">
            <v>CALVELLINI  FABIO</v>
          </cell>
          <cell r="C178" t="str">
            <v>M</v>
          </cell>
          <cell r="D178" t="str">
            <v>TDM</v>
          </cell>
          <cell r="E178" t="str">
            <v>S.P. Torre del Mangia S.i.e.s.</v>
          </cell>
          <cell r="F178">
            <v>1968</v>
          </cell>
          <cell r="G178" t="str">
            <v>E-40 SENIORES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E-40 SENIORES MASCH.</v>
          </cell>
          <cell r="Q178" t="str">
            <v>D-35 SENIORES MASCH.</v>
          </cell>
          <cell r="R178" t="str">
            <v>RAGAZZI</v>
          </cell>
          <cell r="S178" t="str">
            <v>E-40 SENIORES MASCH.</v>
          </cell>
          <cell r="T178" t="str">
            <v>Fabriano</v>
          </cell>
        </row>
        <row r="179">
          <cell r="A179">
            <v>177</v>
          </cell>
          <cell r="B179" t="str">
            <v>CAPPAI  RAFFAELE</v>
          </cell>
          <cell r="C179" t="str">
            <v>M</v>
          </cell>
          <cell r="D179" t="str">
            <v>TDM</v>
          </cell>
          <cell r="E179" t="str">
            <v>S.P. Torre del Mangia S.i.e.s.</v>
          </cell>
          <cell r="F179">
            <v>1955</v>
          </cell>
          <cell r="G179" t="str">
            <v>H-55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H-55 VETERANI MASCH.</v>
          </cell>
          <cell r="Q179" t="str">
            <v>D-35 SENIORES MASCH.</v>
          </cell>
          <cell r="R179" t="str">
            <v>RAGAZZI</v>
          </cell>
          <cell r="S179" t="str">
            <v>H-55 VETERANI MASCH.</v>
          </cell>
          <cell r="T179" t="str">
            <v>falterona</v>
          </cell>
        </row>
        <row r="180">
          <cell r="A180">
            <v>178</v>
          </cell>
          <cell r="B180" t="str">
            <v>CHIARELLI  EMANUELA</v>
          </cell>
          <cell r="C180" t="str">
            <v>F</v>
          </cell>
          <cell r="D180" t="str">
            <v>TDM</v>
          </cell>
          <cell r="E180" t="str">
            <v>S.P. Torre del Mangia S.i.e.s.</v>
          </cell>
          <cell r="F180">
            <v>1974</v>
          </cell>
          <cell r="G180" t="str">
            <v>D-35 SENIORES FEMM.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str">
            <v>D-35 SENIORES FEMM.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D-35 SENIORES FEMM.</v>
          </cell>
          <cell r="T180" t="str">
            <v>fashion</v>
          </cell>
        </row>
        <row r="181">
          <cell r="A181">
            <v>179</v>
          </cell>
          <cell r="B181" t="str">
            <v>CHIARONI ANDREA</v>
          </cell>
          <cell r="C181" t="str">
            <v>M</v>
          </cell>
          <cell r="D181" t="str">
            <v>TDM</v>
          </cell>
          <cell r="E181" t="str">
            <v>S.P. Torre del Mangia S.i.e.s.</v>
          </cell>
          <cell r="F181">
            <v>1979</v>
          </cell>
          <cell r="G181" t="str">
            <v>C-30 SENIORES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C-30 SENIORES MASCH.</v>
          </cell>
          <cell r="Q181" t="str">
            <v>C-30 SENIORES MASCH.</v>
          </cell>
          <cell r="R181" t="str">
            <v>RAGAZZI</v>
          </cell>
          <cell r="S181" t="str">
            <v>C-30 SENIORES MASCH.</v>
          </cell>
          <cell r="T181" t="str">
            <v>fattori</v>
          </cell>
        </row>
        <row r="182">
          <cell r="A182">
            <v>180</v>
          </cell>
          <cell r="B182" t="str">
            <v>CORALLO  BIAGIO</v>
          </cell>
          <cell r="C182" t="str">
            <v>M</v>
          </cell>
          <cell r="D182" t="str">
            <v>TDM</v>
          </cell>
          <cell r="E182" t="str">
            <v>S.P. Torre del Mangia S.i.e.s.</v>
          </cell>
          <cell r="F182">
            <v>1957</v>
          </cell>
          <cell r="G182" t="str">
            <v>H-55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H-55 VETERANI MASCH.</v>
          </cell>
          <cell r="Q182" t="str">
            <v>D-35 SENIORES MASCH.</v>
          </cell>
          <cell r="R182" t="str">
            <v>RAGAZZI</v>
          </cell>
          <cell r="S182" t="str">
            <v>H-55 VETERANI MASCH.</v>
          </cell>
          <cell r="T182" t="str">
            <v>favaro</v>
          </cell>
        </row>
        <row r="183">
          <cell r="A183">
            <v>181</v>
          </cell>
          <cell r="B183" t="str">
            <v>COSTELLA  IVANA</v>
          </cell>
          <cell r="C183" t="str">
            <v>F</v>
          </cell>
          <cell r="D183" t="str">
            <v>TDM</v>
          </cell>
          <cell r="E183" t="str">
            <v>S.P. Torre del Mangia S.i.e.s.</v>
          </cell>
          <cell r="F183">
            <v>1961</v>
          </cell>
          <cell r="G183" t="str">
            <v>G-50 VETERANI FEMM.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str">
            <v>G-50 VETERANI FEMM.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G-50 VETERANI FEMM.</v>
          </cell>
          <cell r="T183" t="str">
            <v>fedi</v>
          </cell>
        </row>
        <row r="184">
          <cell r="A184">
            <v>182</v>
          </cell>
          <cell r="B184" t="str">
            <v>D'AURIA DOMENICO</v>
          </cell>
          <cell r="C184" t="str">
            <v>M</v>
          </cell>
          <cell r="D184" t="str">
            <v>TDM</v>
          </cell>
          <cell r="E184" t="str">
            <v>S.P. Torre del Mangia S.i.e.s.</v>
          </cell>
          <cell r="F184">
            <v>1975</v>
          </cell>
          <cell r="G184" t="str">
            <v>D-35 SENIORES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D-35 SENIORES MASCH.</v>
          </cell>
          <cell r="Q184" t="str">
            <v>D-35 SENIORES MASCH.</v>
          </cell>
          <cell r="R184" t="str">
            <v>RAGAZZI</v>
          </cell>
          <cell r="S184" t="str">
            <v>D-35 SENIORES MASCH.</v>
          </cell>
          <cell r="T184" t="str">
            <v>felice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fenice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fettuccina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> </v>
          </cell>
          <cell r="T187" t="str">
            <v>fiat cassino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A.S.D. G. 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fiesole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> </v>
          </cell>
          <cell r="T189" t="str">
            <v>figline</v>
          </cell>
        </row>
        <row r="190">
          <cell r="A190">
            <v>188</v>
          </cell>
          <cell r="B190" t="str">
            <v>Giuliani Andrea</v>
          </cell>
          <cell r="C190" t="str">
            <v>M</v>
          </cell>
          <cell r="D190" t="str">
            <v>monteaperti</v>
          </cell>
          <cell r="E190" t="str">
            <v>A.S.D. G. S. Monteaperti</v>
          </cell>
          <cell r="F190">
            <v>1958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filippide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fiorentina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A.S.D. G. 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fiorino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 </v>
          </cell>
          <cell r="T193" t="str">
            <v>firenze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firenze marathon</v>
          </cell>
        </row>
        <row r="195">
          <cell r="A195">
            <v>193</v>
          </cell>
          <cell r="B195" t="str">
            <v>Bernardi Diego</v>
          </cell>
          <cell r="C195" t="str">
            <v>M</v>
          </cell>
          <cell r="D195" t="str">
            <v>monteaperti</v>
          </cell>
          <cell r="E195" t="str">
            <v>A.S.D. G. S. Monteaperti</v>
          </cell>
          <cell r="F195">
            <v>1973</v>
          </cell>
          <cell r="G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firenze triathlon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> </v>
          </cell>
          <cell r="T196" t="str">
            <v>florence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 </v>
          </cell>
          <cell r="T197" t="str">
            <v>foiano</v>
          </cell>
        </row>
        <row r="198">
          <cell r="A198">
            <v>196</v>
          </cell>
          <cell r="B198" t="str">
            <v>Falso Luigi Federico</v>
          </cell>
          <cell r="C198" t="str">
            <v>M</v>
          </cell>
          <cell r="D198" t="str">
            <v>monteaperti</v>
          </cell>
          <cell r="E198" t="str">
            <v>A.S.D. G. S. Monteaperti</v>
          </cell>
          <cell r="F198">
            <v>1948</v>
          </cell>
          <cell r="G198" t="str">
            <v>I-60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I-60 VETERANI MASCH.</v>
          </cell>
          <cell r="Q198" t="str">
            <v>D-35 SENIORES MASCH.</v>
          </cell>
          <cell r="R198" t="str">
            <v>RAGAZZI</v>
          </cell>
          <cell r="S198" t="str">
            <v>I-60 VETERANI MASCH.</v>
          </cell>
          <cell r="T198" t="str">
            <v>folgore</v>
          </cell>
        </row>
        <row r="199">
          <cell r="A199">
            <v>197</v>
          </cell>
          <cell r="B199" t="str">
            <v>Porri Roberta</v>
          </cell>
          <cell r="C199" t="str">
            <v>F</v>
          </cell>
          <cell r="D199" t="str">
            <v>monteaperti</v>
          </cell>
          <cell r="E199" t="str">
            <v>A.S.D. G. S. Monteaperti</v>
          </cell>
          <cell r="F199">
            <v>1953</v>
          </cell>
          <cell r="G199" t="str">
            <v>H-55 VETERANI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H-55 VETERANI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H-55 VETERANI FEMM.</v>
          </cell>
          <cell r="T199" t="str">
            <v>follonica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> </v>
          </cell>
          <cell r="T200" t="str">
            <v>fondisti monte morello</v>
          </cell>
        </row>
        <row r="201">
          <cell r="A201">
            <v>199</v>
          </cell>
          <cell r="B201" t="str">
            <v>Bartoli Sandra</v>
          </cell>
          <cell r="C201" t="str">
            <v>F</v>
          </cell>
          <cell r="D201" t="str">
            <v>croce d'oro montale</v>
          </cell>
          <cell r="E201" t="str">
            <v>Croce d'Oro Montale</v>
          </cell>
          <cell r="F201">
            <v>1962</v>
          </cell>
          <cell r="G201" t="str">
            <v>G-50 VETERANI FEMM.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str">
            <v>G-50 VETERANI FEMM.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G-50 VETERANI FEMM.</v>
          </cell>
          <cell r="T201" t="str">
            <v>fonti</v>
          </cell>
        </row>
        <row r="202">
          <cell r="A202">
            <v>200</v>
          </cell>
          <cell r="E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b">
            <v>0</v>
          </cell>
          <cell r="Q202" t="str">
            <v>D-35 SENIORES MASCH.</v>
          </cell>
          <cell r="R202" t="str">
            <v>RAGAZZI</v>
          </cell>
          <cell r="S202" t="str">
            <v> </v>
          </cell>
          <cell r="T202" t="str">
            <v>forestale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 </v>
          </cell>
          <cell r="T203" t="str">
            <v>forlì</v>
          </cell>
        </row>
        <row r="204">
          <cell r="A204">
            <v>202</v>
          </cell>
          <cell r="E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b">
            <v>0</v>
          </cell>
          <cell r="Q204" t="str">
            <v>D-35 SENIORES MASCH.</v>
          </cell>
          <cell r="R204" t="str">
            <v>RAGAZZI</v>
          </cell>
          <cell r="S204" t="str">
            <v> </v>
          </cell>
          <cell r="T204" t="str">
            <v>forti</v>
          </cell>
        </row>
        <row r="205">
          <cell r="A205">
            <v>203</v>
          </cell>
          <cell r="E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> </v>
          </cell>
          <cell r="T205" t="str">
            <v>fossetti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francavilla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> </v>
          </cell>
          <cell r="T207" t="str">
            <v>fratres ponsacco</v>
          </cell>
        </row>
        <row r="208">
          <cell r="A208">
            <v>206</v>
          </cell>
          <cell r="B208" t="str">
            <v>Durante Emidio</v>
          </cell>
          <cell r="C208" t="str">
            <v>M</v>
          </cell>
          <cell r="D208" t="str">
            <v>croce d'oro montale</v>
          </cell>
          <cell r="E208" t="str">
            <v>Croce d'Oro Montale</v>
          </cell>
          <cell r="F208">
            <v>1961</v>
          </cell>
          <cell r="G208" t="str">
            <v>G-50 VETERANI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G-50 VETERANI MASCH.</v>
          </cell>
          <cell r="Q208" t="str">
            <v>D-35 SENIORES MASCH.</v>
          </cell>
          <cell r="R208" t="str">
            <v>RAGAZZI</v>
          </cell>
          <cell r="S208" t="str">
            <v>G-50 VETERANI MASCH.</v>
          </cell>
          <cell r="T208" t="str">
            <v>freestyle</v>
          </cell>
        </row>
        <row r="209">
          <cell r="A209">
            <v>207</v>
          </cell>
          <cell r="B209" t="str">
            <v>Balestrini Carlo</v>
          </cell>
          <cell r="C209" t="str">
            <v>M</v>
          </cell>
          <cell r="D209" t="str">
            <v>gregge</v>
          </cell>
          <cell r="E209" t="str">
            <v>A.S.D. Il Gregge Ribelle</v>
          </cell>
          <cell r="F209">
            <v>1950</v>
          </cell>
          <cell r="G209" t="str">
            <v>I-60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I-60 VETERANI MASCH.</v>
          </cell>
          <cell r="Q209" t="str">
            <v>D-35 SENIORES MASCH.</v>
          </cell>
          <cell r="R209" t="str">
            <v>RAGAZZI</v>
          </cell>
          <cell r="S209" t="str">
            <v>I-60 VETERANI MASCH.</v>
          </cell>
          <cell r="T209" t="str">
            <v>freestyle triathlon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 </v>
          </cell>
          <cell r="T210" t="str">
            <v>fucecchio</v>
          </cell>
        </row>
        <row r="211">
          <cell r="A211">
            <v>209</v>
          </cell>
          <cell r="E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> </v>
          </cell>
          <cell r="T211" t="str">
            <v>fuoco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> </v>
          </cell>
          <cell r="T212" t="str">
            <v>fuoco lucca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> </v>
          </cell>
          <cell r="T213" t="str">
            <v>Futura Figline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 </v>
          </cell>
          <cell r="T214" t="str">
            <v>futura prato</v>
          </cell>
        </row>
        <row r="215">
          <cell r="A215">
            <v>213</v>
          </cell>
          <cell r="E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> </v>
          </cell>
          <cell r="T215" t="str">
            <v>gabbi</v>
          </cell>
        </row>
        <row r="216">
          <cell r="A216">
            <v>214</v>
          </cell>
          <cell r="B216" t="str">
            <v>Cottoneschi Paolo</v>
          </cell>
          <cell r="C216" t="str">
            <v>M</v>
          </cell>
          <cell r="D216" t="str">
            <v>gregge</v>
          </cell>
          <cell r="E216" t="str">
            <v>A.S.D. Il Gregge Ribelle</v>
          </cell>
          <cell r="F216">
            <v>1963</v>
          </cell>
          <cell r="G216" t="str">
            <v>F-45 SENIORES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F-45 SENIORES MASCH.</v>
          </cell>
          <cell r="Q216" t="str">
            <v>D-35 SENIORES MASCH.</v>
          </cell>
          <cell r="R216" t="str">
            <v>RAGAZZI</v>
          </cell>
          <cell r="S216" t="str">
            <v>F-45 SENIORES MASCH.</v>
          </cell>
          <cell r="T216" t="str">
            <v>galla</v>
          </cell>
        </row>
        <row r="217">
          <cell r="A217">
            <v>215</v>
          </cell>
          <cell r="B217" t="str">
            <v>Meiattini Massimo</v>
          </cell>
          <cell r="C217" t="str">
            <v>M</v>
          </cell>
          <cell r="D217" t="str">
            <v>gregge</v>
          </cell>
          <cell r="E217" t="str">
            <v>A.S.D. Il Gregge Ribelle</v>
          </cell>
          <cell r="F217">
            <v>1975</v>
          </cell>
          <cell r="G217" t="str">
            <v>D-35 SENIORES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D-35 SENIORES MASCH.</v>
          </cell>
          <cell r="Q217" t="str">
            <v>D-35 SENIORES MASCH.</v>
          </cell>
          <cell r="R217" t="str">
            <v>RAGAZZI</v>
          </cell>
          <cell r="S217" t="str">
            <v>D-35 SENIORES MASCH.</v>
          </cell>
          <cell r="T217" t="str">
            <v>gambolo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generali</v>
          </cell>
        </row>
        <row r="219">
          <cell r="A219">
            <v>217</v>
          </cell>
          <cell r="B219" t="str">
            <v>Belotti Gaspare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1960</v>
          </cell>
          <cell r="G219" t="str">
            <v>G-50 VETERANI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G-50 VETERANI MASCH.</v>
          </cell>
          <cell r="Q219" t="str">
            <v>D-35 SENIORES MASCH.</v>
          </cell>
          <cell r="R219" t="str">
            <v>RAGAZZI</v>
          </cell>
          <cell r="S219" t="str">
            <v>G-50 VETERANI MASCH.</v>
          </cell>
          <cell r="T219" t="str">
            <v>genoa</v>
          </cell>
        </row>
        <row r="220">
          <cell r="A220">
            <v>218</v>
          </cell>
          <cell r="B220" t="str">
            <v>Liverani Sergio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1931</v>
          </cell>
          <cell r="G220" t="str">
            <v>M-70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M-70 VETERANI MASCH.</v>
          </cell>
          <cell r="Q220" t="str">
            <v>D-35 SENIORES MASCH.</v>
          </cell>
          <cell r="R220" t="str">
            <v>RAGAZZI</v>
          </cell>
          <cell r="S220" t="str">
            <v>M-70 VETERANI MASCH.</v>
          </cell>
          <cell r="T220" t="str">
            <v>genova</v>
          </cell>
        </row>
        <row r="221">
          <cell r="A221">
            <v>219</v>
          </cell>
          <cell r="B221" t="str">
            <v>Lachi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1967</v>
          </cell>
          <cell r="G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giovannelli</v>
          </cell>
        </row>
        <row r="222">
          <cell r="A222">
            <v>220</v>
          </cell>
          <cell r="B222" t="str">
            <v>Falchi Marco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PRIMI PASSI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PRIMI PASSI FEMM.</v>
          </cell>
          <cell r="O222" t="str">
            <v>PRIMI PASSI FEMM.</v>
          </cell>
          <cell r="P222" t="str">
            <v>PRIMI PASSI MASCH.</v>
          </cell>
          <cell r="Q222" t="str">
            <v>PRIMI PASSI MASCH.</v>
          </cell>
          <cell r="R222" t="str">
            <v>PRIMI PASSI MASCH.</v>
          </cell>
          <cell r="S222" t="str">
            <v>PRIMI PASSI MASCH.</v>
          </cell>
          <cell r="T222" t="str">
            <v>girasole</v>
          </cell>
        </row>
        <row r="223">
          <cell r="A223">
            <v>221</v>
          </cell>
          <cell r="B223" t="str">
            <v>Carnevale Ines</v>
          </cell>
          <cell r="C223" t="str">
            <v>f</v>
          </cell>
          <cell r="D223" t="str">
            <v>gregge</v>
          </cell>
          <cell r="E223" t="str">
            <v>A.S.D. Il Gregge Ribelle</v>
          </cell>
          <cell r="F223">
            <v>1952</v>
          </cell>
          <cell r="G223" t="str">
            <v>I-60 VETERANI FEMM.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str">
            <v>I-60 VETERANI FEMM.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I-60 VETERANI FEMM.</v>
          </cell>
          <cell r="T223" t="str">
            <v>gorizia</v>
          </cell>
        </row>
        <row r="224">
          <cell r="A224">
            <v>222</v>
          </cell>
          <cell r="B224" t="str">
            <v>Falchi Vieri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1966</v>
          </cell>
          <cell r="G224" t="str">
            <v>F-45 SENIORES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F-45 SENIORES MASCH.</v>
          </cell>
          <cell r="Q224" t="str">
            <v>D-35 SENIORES MASCH.</v>
          </cell>
          <cell r="R224" t="str">
            <v>RAGAZZI</v>
          </cell>
          <cell r="S224" t="str">
            <v>F-45 SENIORES MASCH.</v>
          </cell>
          <cell r="T224" t="str">
            <v>gracciano</v>
          </cell>
        </row>
        <row r="225">
          <cell r="A225">
            <v>223</v>
          </cell>
          <cell r="B225" t="str">
            <v>Passarello Francesco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granarolo</v>
          </cell>
        </row>
        <row r="226">
          <cell r="A226">
            <v>224</v>
          </cell>
          <cell r="B226" t="str">
            <v>Patrussi 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1949</v>
          </cell>
          <cell r="G226" t="str">
            <v>I-60 VETERANI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I-60 VETERANI MASCH.</v>
          </cell>
          <cell r="Q226" t="str">
            <v>D-35 SENIORES MASCH.</v>
          </cell>
          <cell r="R226" t="str">
            <v>RAGAZZI</v>
          </cell>
          <cell r="S226" t="str">
            <v>I-60 VETERANI MASCH.</v>
          </cell>
          <cell r="T226" t="str">
            <v>granfonte</v>
          </cell>
        </row>
        <row r="227">
          <cell r="A227">
            <v>225</v>
          </cell>
          <cell r="B227" t="str">
            <v>Falchi Riccardo</v>
          </cell>
          <cell r="C227" t="str">
            <v>M</v>
          </cell>
          <cell r="D227" t="str">
            <v>gregge</v>
          </cell>
          <cell r="E227" t="str">
            <v>A.S.D. Il Gregge Ribelle</v>
          </cell>
          <cell r="F227">
            <v>2000</v>
          </cell>
          <cell r="G227" t="str">
            <v>RAGAZZI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RAGAZZE</v>
          </cell>
          <cell r="O227" t="str">
            <v>PULCINI FEMM.</v>
          </cell>
          <cell r="P227" t="str">
            <v>RAGAZZI</v>
          </cell>
          <cell r="Q227" t="str">
            <v>RAGAZZI</v>
          </cell>
          <cell r="R227" t="str">
            <v>RAGAZZI</v>
          </cell>
          <cell r="S227" t="str">
            <v>RAGAZZI</v>
          </cell>
          <cell r="T227" t="str">
            <v>grassina</v>
          </cell>
        </row>
        <row r="228">
          <cell r="A228">
            <v>226</v>
          </cell>
          <cell r="B228" t="str">
            <v>Rosetti Maurizio</v>
          </cell>
          <cell r="C228" t="str">
            <v>M</v>
          </cell>
          <cell r="D228" t="str">
            <v>gregge</v>
          </cell>
          <cell r="E228" t="str">
            <v>A.S.D. Il Gregge Ribelle</v>
          </cell>
          <cell r="F228">
            <v>1962</v>
          </cell>
          <cell r="G228" t="str">
            <v>G-50 VETERANI MASCH.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G-50 VETERANI MASCH.</v>
          </cell>
          <cell r="Q228" t="str">
            <v>D-35 SENIORES MASCH.</v>
          </cell>
          <cell r="R228" t="str">
            <v>RAGAZZI</v>
          </cell>
          <cell r="S228" t="str">
            <v>G-50 VETERANI MASCH.</v>
          </cell>
          <cell r="T228" t="str">
            <v>gregge</v>
          </cell>
        </row>
        <row r="229">
          <cell r="A229">
            <v>227</v>
          </cell>
          <cell r="B229" t="str">
            <v>Tumino Lorenzo</v>
          </cell>
          <cell r="C229" t="str">
            <v>M</v>
          </cell>
          <cell r="D229" t="str">
            <v>gregge</v>
          </cell>
          <cell r="E229" t="str">
            <v>A.S.D. Il Gregge Ribelle</v>
          </cell>
          <cell r="F229">
            <v>1968</v>
          </cell>
          <cell r="G229" t="str">
            <v>E-40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E-40 SENIORES MASCH.</v>
          </cell>
          <cell r="Q229" t="str">
            <v>D-35 SENIORES MASCH.</v>
          </cell>
          <cell r="R229" t="str">
            <v>RAGAZZI</v>
          </cell>
          <cell r="S229" t="str">
            <v>E-40 SENIORES MASCH.</v>
          </cell>
          <cell r="T229" t="str">
            <v>grossetana</v>
          </cell>
        </row>
        <row r="230">
          <cell r="A230">
            <v>228</v>
          </cell>
          <cell r="B230" t="str">
            <v>Politi Mario</v>
          </cell>
          <cell r="C230" t="str">
            <v>M</v>
          </cell>
          <cell r="D230" t="str">
            <v>gregge</v>
          </cell>
          <cell r="E230" t="str">
            <v>A.S.D. Il Gregge Ribelle</v>
          </cell>
          <cell r="F230">
            <v>1976</v>
          </cell>
          <cell r="G230" t="str">
            <v>D-35 SENIORES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D-35 SENIORES MASCH.</v>
          </cell>
          <cell r="Q230" t="str">
            <v>D-35 SENIORES MASCH.</v>
          </cell>
          <cell r="R230" t="str">
            <v>RAGAZZI</v>
          </cell>
          <cell r="S230" t="str">
            <v>D-35 SENIORES MASCH.</v>
          </cell>
          <cell r="T230" t="str">
            <v>grosseto</v>
          </cell>
        </row>
        <row r="231">
          <cell r="A231">
            <v>229</v>
          </cell>
          <cell r="B231" t="str">
            <v>Passarello Stefano</v>
          </cell>
          <cell r="C231" t="str">
            <v>m</v>
          </cell>
          <cell r="D231" t="str">
            <v>gregge</v>
          </cell>
          <cell r="E231" t="str">
            <v>A.S.D. Il Gregge Ribelle</v>
          </cell>
          <cell r="F231">
            <v>1981</v>
          </cell>
          <cell r="G231" t="str">
            <v>C-30 SENIORES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C-30 SENIORES MASCH.</v>
          </cell>
          <cell r="Q231" t="str">
            <v>C-30 SENIORES MASCH.</v>
          </cell>
          <cell r="R231" t="str">
            <v>RAGAZZI</v>
          </cell>
          <cell r="S231" t="str">
            <v>C-30 SENIORES MASCH.</v>
          </cell>
          <cell r="T231" t="str">
            <v>grosseto triathlon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G232" t="str">
            <v>B-25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B-25 SENIORES FEMM.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B-25 SENIORES MASCH.</v>
          </cell>
          <cell r="R232" t="str">
            <v>RAGAZZI</v>
          </cell>
          <cell r="S232" t="str">
            <v>B-25 SENIORES FEMM.</v>
          </cell>
          <cell r="T232" t="str">
            <v>gst</v>
          </cell>
        </row>
        <row r="233">
          <cell r="A233">
            <v>231</v>
          </cell>
          <cell r="B233" t="str">
            <v>Carpino  Angela</v>
          </cell>
          <cell r="C233" t="str">
            <v>F</v>
          </cell>
          <cell r="D233" t="str">
            <v>gregge</v>
          </cell>
          <cell r="E233" t="str">
            <v>A.S.D. Il Gregge Ribelle</v>
          </cell>
          <cell r="F233">
            <v>1987</v>
          </cell>
          <cell r="G233" t="str">
            <v>B-25 SENIORES FEMM.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str">
            <v>B-25 SENIORES FEMM.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B-25 SENIORES MASCH.</v>
          </cell>
          <cell r="R233" t="str">
            <v>RAGAZZI</v>
          </cell>
          <cell r="S233" t="str">
            <v>B-25 SENIORES FEMM.</v>
          </cell>
          <cell r="T233" t="str">
            <v>gualdo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gumasio</v>
          </cell>
        </row>
        <row r="235">
          <cell r="A235">
            <v>233</v>
          </cell>
          <cell r="B235" t="str">
            <v>Greco Maria Teresa</v>
          </cell>
          <cell r="C235" t="str">
            <v>F</v>
          </cell>
          <cell r="D235" t="str">
            <v>gregge</v>
          </cell>
          <cell r="E235" t="str">
            <v>A.S.D. Il Gregge Ribelle</v>
          </cell>
          <cell r="F235">
            <v>1961</v>
          </cell>
          <cell r="G235" t="str">
            <v>G-50 VETERANI FEMM.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str">
            <v>G-50 VETERANI FEMM.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G-50 VETERANI FEMM.</v>
          </cell>
          <cell r="T235" t="str">
            <v>gymnasium</v>
          </cell>
        </row>
        <row r="236">
          <cell r="A236">
            <v>234</v>
          </cell>
          <cell r="B236" t="str">
            <v>Brega Daniela</v>
          </cell>
          <cell r="C236" t="str">
            <v>F</v>
          </cell>
          <cell r="D236" t="str">
            <v>gregge</v>
          </cell>
          <cell r="E236" t="str">
            <v>A.S.D. Il Gregge Ribelle</v>
          </cell>
          <cell r="F236">
            <v>1964</v>
          </cell>
          <cell r="G236" t="str">
            <v>F-45 SENIORES FEMM.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str">
            <v>F-45 SENIORES FEMM.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F-45 SENIORES FEMM.</v>
          </cell>
          <cell r="T236" t="str">
            <v>happy</v>
          </cell>
        </row>
        <row r="237">
          <cell r="A237">
            <v>235</v>
          </cell>
          <cell r="B237" t="str">
            <v>Liverani Beatrice</v>
          </cell>
          <cell r="C237" t="str">
            <v>F</v>
          </cell>
          <cell r="D237" t="str">
            <v>gregge</v>
          </cell>
          <cell r="E237" t="str">
            <v>A.S.D. Il Gregge Ribelle</v>
          </cell>
          <cell r="F237">
            <v>1970</v>
          </cell>
          <cell r="G237" t="str">
            <v>E-40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E-40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E-40 SENIORES FEMM.</v>
          </cell>
          <cell r="T237" t="str">
            <v>incontro</v>
          </cell>
        </row>
        <row r="238">
          <cell r="A238">
            <v>236</v>
          </cell>
          <cell r="B238" t="str">
            <v>Borgoncino Cristina</v>
          </cell>
          <cell r="C238" t="str">
            <v>F</v>
          </cell>
          <cell r="D238" t="str">
            <v>gregge</v>
          </cell>
          <cell r="E238" t="str">
            <v>A.S.D. Il Gregge Ribelle</v>
          </cell>
          <cell r="F238">
            <v>1963</v>
          </cell>
          <cell r="G238" t="str">
            <v>F-45 SENIORES FEMM.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str">
            <v>F-45 SENIORES FEMM.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F-45 SENIORES FEMM.</v>
          </cell>
          <cell r="T238" t="str">
            <v>Individuale</v>
          </cell>
        </row>
        <row r="239">
          <cell r="A239">
            <v>237</v>
          </cell>
          <cell r="B239" t="str">
            <v>Liverani Patrizia</v>
          </cell>
          <cell r="C239" t="str">
            <v>F</v>
          </cell>
          <cell r="D239" t="str">
            <v>gregge</v>
          </cell>
          <cell r="E239" t="str">
            <v>A.S.D. Il Gregge Ribelle</v>
          </cell>
          <cell r="F239">
            <v>1966</v>
          </cell>
          <cell r="G239" t="str">
            <v>F-45 SENIORES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F-45 SENIORES FEMM.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F-45 SENIORES FEMM.</v>
          </cell>
          <cell r="T239" t="str">
            <v>inps</v>
          </cell>
        </row>
        <row r="240">
          <cell r="A240">
            <v>238</v>
          </cell>
          <cell r="B240" t="str">
            <v>Chellini Sandra</v>
          </cell>
          <cell r="C240" t="str">
            <v>F</v>
          </cell>
          <cell r="D240" t="str">
            <v>gregge</v>
          </cell>
          <cell r="E240" t="str">
            <v>A.S.D. Il Gregge Ribelle</v>
          </cell>
          <cell r="F240">
            <v>1970</v>
          </cell>
          <cell r="G240" t="str">
            <v>E-40 SENIORES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E-40 SENIORES FEMM.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E-40 SENIORES FEMM.</v>
          </cell>
          <cell r="T240" t="str">
            <v>intec</v>
          </cell>
        </row>
        <row r="241">
          <cell r="A241">
            <v>239</v>
          </cell>
          <cell r="B241" t="str">
            <v>DE CUBELLIS DIEGO</v>
          </cell>
          <cell r="C241" t="str">
            <v>M</v>
          </cell>
          <cell r="D241" t="str">
            <v>TDM</v>
          </cell>
          <cell r="E241" t="str">
            <v>S.P. Torre del Mangia S.i.e.s.</v>
          </cell>
          <cell r="F241">
            <v>1984</v>
          </cell>
          <cell r="G241" t="str">
            <v>B-25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B-25 SENIORES MASCH.</v>
          </cell>
          <cell r="Q241" t="str">
            <v>B-25 SENIORES MASCH.</v>
          </cell>
          <cell r="R241" t="str">
            <v>RAGAZZI</v>
          </cell>
          <cell r="S241" t="str">
            <v>B-25 SENIORES MASCH.</v>
          </cell>
          <cell r="T241" t="str">
            <v>iolo</v>
          </cell>
        </row>
        <row r="242">
          <cell r="A242">
            <v>240</v>
          </cell>
          <cell r="B242" t="str">
            <v>DE FELICE  GIANFRANCO</v>
          </cell>
          <cell r="C242" t="str">
            <v>M</v>
          </cell>
          <cell r="D242" t="str">
            <v>TDM</v>
          </cell>
          <cell r="E242" t="str">
            <v>S.P. Torre del Mangia S.i.e.s.</v>
          </cell>
          <cell r="F242">
            <v>1960</v>
          </cell>
          <cell r="G242" t="str">
            <v>G-50 VETERANI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G-50 VETERANI MASCH.</v>
          </cell>
          <cell r="Q242" t="str">
            <v>D-35 SENIORES MASCH.</v>
          </cell>
          <cell r="R242" t="str">
            <v>RAGAZZI</v>
          </cell>
          <cell r="S242" t="str">
            <v>G-50 VETERANI MASCH.</v>
          </cell>
          <cell r="T242" t="str">
            <v>iron</v>
          </cell>
        </row>
        <row r="243">
          <cell r="A243">
            <v>241</v>
          </cell>
          <cell r="B243" t="str">
            <v>DEL BELLO  BARBARA</v>
          </cell>
          <cell r="C243" t="str">
            <v>F</v>
          </cell>
          <cell r="D243" t="str">
            <v>TDM</v>
          </cell>
          <cell r="E243" t="str">
            <v>S.P. Torre del Mangia S.i.e.s.</v>
          </cell>
          <cell r="F243">
            <v>1961</v>
          </cell>
          <cell r="G243" t="str">
            <v>G-50 VETERANI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G-50 VETERANI FEMM.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G-50 VETERANI FEMM.</v>
          </cell>
          <cell r="T243" t="str">
            <v>irpini</v>
          </cell>
        </row>
        <row r="244">
          <cell r="A244">
            <v>242</v>
          </cell>
          <cell r="B244" t="str">
            <v>DI CRESCENZO  INNOCENZO</v>
          </cell>
          <cell r="C244" t="str">
            <v>M</v>
          </cell>
          <cell r="D244" t="str">
            <v>TDM</v>
          </cell>
          <cell r="E244" t="str">
            <v>S.P. Torre del Mangia S.i.e.s.</v>
          </cell>
          <cell r="F244">
            <v>1958</v>
          </cell>
          <cell r="G244" t="str">
            <v>G-50 VETERANI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G-50 VETERANI MASCH.</v>
          </cell>
          <cell r="Q244" t="str">
            <v>D-35 SENIORES MASCH.</v>
          </cell>
          <cell r="R244" t="str">
            <v>RAGAZZI</v>
          </cell>
          <cell r="S244" t="str">
            <v>G-50 VETERANI MASCH.</v>
          </cell>
          <cell r="T244" t="str">
            <v>isolotto</v>
          </cell>
        </row>
        <row r="245">
          <cell r="A245">
            <v>243</v>
          </cell>
          <cell r="B245" t="str">
            <v>FAILLI  LAURA</v>
          </cell>
          <cell r="C245" t="str">
            <v>F</v>
          </cell>
          <cell r="D245" t="str">
            <v>TDM</v>
          </cell>
          <cell r="E245" t="str">
            <v>S.P. Torre del Mangia S.i.e.s.</v>
          </cell>
          <cell r="F245">
            <v>1963</v>
          </cell>
          <cell r="G245" t="str">
            <v>F-45 SENIORES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F-45 SENIORES FEMM.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F-45 SENIORES FEMM.</v>
          </cell>
          <cell r="T245" t="str">
            <v>jolly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jolly motors</v>
          </cell>
        </row>
        <row r="247">
          <cell r="A247">
            <v>245</v>
          </cell>
          <cell r="B247" t="str">
            <v>GIANNASI  FABIO</v>
          </cell>
          <cell r="C247" t="str">
            <v>M</v>
          </cell>
          <cell r="D247" t="str">
            <v>TDM</v>
          </cell>
          <cell r="E247" t="str">
            <v>S.P. Torre del Mangia S.i.e.s.</v>
          </cell>
          <cell r="F247">
            <v>1955</v>
          </cell>
          <cell r="G247" t="str">
            <v>H-55 VETERANI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H-55 VETERANI MASCH.</v>
          </cell>
          <cell r="Q247" t="str">
            <v>D-35 SENIORES MASCH.</v>
          </cell>
          <cell r="R247" t="str">
            <v>RAGAZZI</v>
          </cell>
          <cell r="S247" t="str">
            <v>H-55 VETERANI MASCH.</v>
          </cell>
          <cell r="T247" t="str">
            <v>jolo</v>
          </cell>
        </row>
        <row r="248">
          <cell r="A248">
            <v>246</v>
          </cell>
          <cell r="B248" t="str">
            <v>GRAVINA  SEBASTIANO</v>
          </cell>
          <cell r="C248" t="str">
            <v>M</v>
          </cell>
          <cell r="D248" t="str">
            <v>TDM</v>
          </cell>
          <cell r="E248" t="str">
            <v>S.P. Torre del Mangia S.i.e.s.</v>
          </cell>
          <cell r="F248">
            <v>1977</v>
          </cell>
          <cell r="G248" t="str">
            <v>D-35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D-35 SENIORES MASCH.</v>
          </cell>
          <cell r="Q248" t="str">
            <v>D-35 SENIORES MASCH.</v>
          </cell>
          <cell r="R248" t="str">
            <v>RAGAZZI</v>
          </cell>
          <cell r="S248" t="str">
            <v>D-35 SENIORES MASCH.</v>
          </cell>
          <cell r="T248" t="str">
            <v>la torre cenaia</v>
          </cell>
        </row>
        <row r="249">
          <cell r="A249">
            <v>247</v>
          </cell>
          <cell r="B249" t="str">
            <v>LISI ANDREA</v>
          </cell>
          <cell r="C249" t="str">
            <v>M</v>
          </cell>
          <cell r="D249" t="str">
            <v>TDM</v>
          </cell>
          <cell r="E249" t="str">
            <v>S.P. Torre del Mangia S.i.e.s.</v>
          </cell>
          <cell r="F249">
            <v>1982</v>
          </cell>
          <cell r="G249" t="str">
            <v>C-30 SENIORES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lagos</v>
          </cell>
        </row>
        <row r="250">
          <cell r="A250">
            <v>248</v>
          </cell>
          <cell r="B250" t="str">
            <v>MENCHETTI  CLAUDIO</v>
          </cell>
          <cell r="C250" t="str">
            <v>M</v>
          </cell>
          <cell r="D250" t="str">
            <v>TDM</v>
          </cell>
          <cell r="E250" t="str">
            <v>S.P. Torre del Mangia S.i.e.s.</v>
          </cell>
          <cell r="F250">
            <v>1960</v>
          </cell>
          <cell r="G250" t="str">
            <v>G-50 VETERANI MASCH.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str">
            <v>G-50 VETERANI MASCH.</v>
          </cell>
          <cell r="Q250" t="str">
            <v>D-35 SENIORES MASCH.</v>
          </cell>
          <cell r="R250" t="str">
            <v>RAGAZZI</v>
          </cell>
          <cell r="S250" t="str">
            <v>G-50 VETERANI MASCH.</v>
          </cell>
          <cell r="T250" t="str">
            <v>lagos dei marsi</v>
          </cell>
        </row>
        <row r="251">
          <cell r="A251">
            <v>249</v>
          </cell>
          <cell r="B251" t="str">
            <v>MUZZI  FEDERICA</v>
          </cell>
          <cell r="C251" t="str">
            <v>F</v>
          </cell>
          <cell r="D251" t="str">
            <v>TDM</v>
          </cell>
          <cell r="E251" t="str">
            <v>S.P. Torre del Mangia S.i.e.s.</v>
          </cell>
          <cell r="F251">
            <v>1972</v>
          </cell>
          <cell r="G251" t="str">
            <v>E-40 SENIORES FEMM.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str">
            <v>E-40 SENIORES FEMM.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E-40 SENIORES FEMM.</v>
          </cell>
          <cell r="T251" t="str">
            <v>lama</v>
          </cell>
        </row>
        <row r="252">
          <cell r="A252">
            <v>250</v>
          </cell>
          <cell r="B252" t="str">
            <v>MUZZI  MARIO</v>
          </cell>
          <cell r="C252" t="str">
            <v>M</v>
          </cell>
          <cell r="D252" t="str">
            <v>TDM</v>
          </cell>
          <cell r="E252" t="str">
            <v>S.P. Torre del Mangia S.i.e.s.</v>
          </cell>
          <cell r="F252">
            <v>1939</v>
          </cell>
          <cell r="G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lame</v>
          </cell>
        </row>
        <row r="253">
          <cell r="A253">
            <v>251</v>
          </cell>
          <cell r="B253" t="str">
            <v>MUZZI  SIMONE</v>
          </cell>
          <cell r="C253" t="str">
            <v>M</v>
          </cell>
          <cell r="D253" t="str">
            <v>TDM</v>
          </cell>
          <cell r="E253" t="str">
            <v>S.P. Torre del Mangia S.i.e.s.</v>
          </cell>
          <cell r="F253">
            <v>1972</v>
          </cell>
          <cell r="G253" t="str">
            <v>E-40 SENIORES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E-40 SENIORES MASCH.</v>
          </cell>
          <cell r="Q253" t="str">
            <v>D-35 SENIORES MASCH.</v>
          </cell>
          <cell r="R253" t="str">
            <v>RAGAZZI</v>
          </cell>
          <cell r="S253" t="str">
            <v>E-40 SENIORES MASCH.</v>
          </cell>
          <cell r="T253" t="str">
            <v>lammari</v>
          </cell>
        </row>
        <row r="254">
          <cell r="A254">
            <v>252</v>
          </cell>
          <cell r="B254" t="str">
            <v>NANNETTI  GIULIANO</v>
          </cell>
          <cell r="C254" t="str">
            <v>M</v>
          </cell>
          <cell r="D254" t="str">
            <v>TDM</v>
          </cell>
          <cell r="E254" t="str">
            <v>S.P. Torre del Mangia S.i.e.s.</v>
          </cell>
          <cell r="F254">
            <v>1961</v>
          </cell>
          <cell r="G254" t="str">
            <v>G-50 VETERANI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G-50 VETERANI MASCH.</v>
          </cell>
          <cell r="Q254" t="str">
            <v>D-35 SENIORES MASCH.</v>
          </cell>
          <cell r="R254" t="str">
            <v>RAGAZZI</v>
          </cell>
          <cell r="S254" t="str">
            <v>G-50 VETERANI MASCH.</v>
          </cell>
          <cell r="T254" t="str">
            <v>lamporecchio</v>
          </cell>
        </row>
        <row r="255">
          <cell r="A255">
            <v>253</v>
          </cell>
          <cell r="B255" t="str">
            <v>PIGNATA  MARCO</v>
          </cell>
          <cell r="C255" t="str">
            <v>M</v>
          </cell>
          <cell r="D255" t="str">
            <v>TDM</v>
          </cell>
          <cell r="E255" t="str">
            <v>S.P. Torre del Mangia S.i.e.s.</v>
          </cell>
          <cell r="F255">
            <v>1950</v>
          </cell>
          <cell r="G255" t="str">
            <v>I-60 VETERANI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I-60 VETERANI MASCH.</v>
          </cell>
          <cell r="Q255" t="str">
            <v>D-35 SENIORES MASCH.</v>
          </cell>
          <cell r="R255" t="str">
            <v>RAGAZZI</v>
          </cell>
          <cell r="S255" t="str">
            <v>I-60 VETERANI MASCH.</v>
          </cell>
          <cell r="T255" t="str">
            <v>lastra</v>
          </cell>
        </row>
        <row r="256">
          <cell r="A256">
            <v>254</v>
          </cell>
          <cell r="B256" t="str">
            <v>Ugolini Lucia</v>
          </cell>
          <cell r="C256" t="str">
            <v>F</v>
          </cell>
          <cell r="D256" t="str">
            <v>TDM</v>
          </cell>
          <cell r="E256" t="str">
            <v>S.P. Torre del Mangia S.i.e.s.</v>
          </cell>
          <cell r="F256">
            <v>1965</v>
          </cell>
          <cell r="G256" t="str">
            <v>F-45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F-45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F-45 SENIORES FEMM.</v>
          </cell>
          <cell r="T256" t="str">
            <v>lauria</v>
          </cell>
        </row>
        <row r="257">
          <cell r="A257">
            <v>255</v>
          </cell>
          <cell r="B257" t="str">
            <v>ROCCHI  DUCCIO </v>
          </cell>
          <cell r="C257" t="str">
            <v>M</v>
          </cell>
          <cell r="D257" t="str">
            <v>TDM</v>
          </cell>
          <cell r="E257" t="str">
            <v>S.P. Torre del Mangia S.i.e.s.</v>
          </cell>
          <cell r="F257">
            <v>1973</v>
          </cell>
          <cell r="G257" t="str">
            <v>D-35 SENIORES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D-35 SENIORES MASCH.</v>
          </cell>
          <cell r="Q257" t="str">
            <v>D-35 SENIORES MASCH.</v>
          </cell>
          <cell r="R257" t="str">
            <v>RAGAZZI</v>
          </cell>
          <cell r="S257" t="str">
            <v>D-35 SENIORES MASCH.</v>
          </cell>
          <cell r="T257" t="str">
            <v>lazio</v>
          </cell>
        </row>
        <row r="258">
          <cell r="A258">
            <v>256</v>
          </cell>
          <cell r="B258" t="str">
            <v>ROSATI  GIUSEPPE</v>
          </cell>
          <cell r="C258" t="str">
            <v>M</v>
          </cell>
          <cell r="D258" t="str">
            <v>TDM</v>
          </cell>
          <cell r="E258" t="str">
            <v>S.P. Torre del Mangia S.i.e.s.</v>
          </cell>
          <cell r="F258">
            <v>1948</v>
          </cell>
          <cell r="G258" t="str">
            <v>I-60 VETERANI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I-60 VETERANI MASCH.</v>
          </cell>
          <cell r="Q258" t="str">
            <v>D-35 SENIORES MASCH.</v>
          </cell>
          <cell r="R258" t="str">
            <v>RAGAZZI</v>
          </cell>
          <cell r="S258" t="str">
            <v>I-60 VETERANI MASCH.</v>
          </cell>
          <cell r="T258" t="str">
            <v>Leone</v>
          </cell>
        </row>
        <row r="259">
          <cell r="A259">
            <v>257</v>
          </cell>
          <cell r="B259" t="str">
            <v>SCOLAFURRU  GIOVANNI</v>
          </cell>
          <cell r="C259" t="str">
            <v>M</v>
          </cell>
          <cell r="D259" t="str">
            <v>TDM</v>
          </cell>
          <cell r="E259" t="str">
            <v>S.P. Torre del Mangia S.i.e.s.</v>
          </cell>
          <cell r="F259">
            <v>1948</v>
          </cell>
          <cell r="G259" t="str">
            <v>I-60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I-60 VETERANI MASCH.</v>
          </cell>
          <cell r="Q259" t="str">
            <v>D-35 SENIORES MASCH.</v>
          </cell>
          <cell r="R259" t="str">
            <v>RAGAZZI</v>
          </cell>
          <cell r="S259" t="str">
            <v>I-60 VETERANI MASCH.</v>
          </cell>
          <cell r="T259" t="str">
            <v>libero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libertas catania</v>
          </cell>
        </row>
        <row r="261">
          <cell r="A261">
            <v>259</v>
          </cell>
          <cell r="B261" t="str">
            <v>FLORIANI  FRANCESCO</v>
          </cell>
          <cell r="C261" t="str">
            <v>M</v>
          </cell>
          <cell r="D261" t="str">
            <v>TDM</v>
          </cell>
          <cell r="E261" t="str">
            <v>S.P. Torre del Mangia S.i.e.s.</v>
          </cell>
          <cell r="F261">
            <v>1970</v>
          </cell>
          <cell r="G261" t="str">
            <v>E-40 SENIORES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E-40 SENIORES MASCH.</v>
          </cell>
          <cell r="Q261" t="str">
            <v>D-35 SENIORES MASCH.</v>
          </cell>
          <cell r="R261" t="str">
            <v>RAGAZZI</v>
          </cell>
          <cell r="S261" t="str">
            <v>E-40 SENIORES MASCH.</v>
          </cell>
          <cell r="T261" t="str">
            <v>libertas lucca</v>
          </cell>
        </row>
        <row r="262">
          <cell r="A262">
            <v>260</v>
          </cell>
          <cell r="B262" t="str">
            <v>La Cava Alessandro</v>
          </cell>
          <cell r="C262" t="str">
            <v>m</v>
          </cell>
          <cell r="D262" t="str">
            <v>san gimignano</v>
          </cell>
          <cell r="E262" t="str">
            <v>APD San Gimignano</v>
          </cell>
          <cell r="F262">
            <v>1974</v>
          </cell>
          <cell r="G262" t="str">
            <v>D-35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D-35 SENIORES MASCH.</v>
          </cell>
          <cell r="Q262" t="str">
            <v>D-35 SENIORES MASCH.</v>
          </cell>
          <cell r="R262" t="str">
            <v>RAGAZZI</v>
          </cell>
          <cell r="S262" t="str">
            <v>D-35 SENIORES MASCH.</v>
          </cell>
          <cell r="T262" t="str">
            <v>libertas perugia</v>
          </cell>
        </row>
        <row r="263">
          <cell r="A263">
            <v>261</v>
          </cell>
          <cell r="B263" t="str">
            <v>Fani Azelio</v>
          </cell>
          <cell r="C263" t="str">
            <v>m</v>
          </cell>
          <cell r="D263" t="str">
            <v>dlf grosseto</v>
          </cell>
          <cell r="E263" t="str">
            <v>D.L.F. Grosseto</v>
          </cell>
          <cell r="F263">
            <v>1942</v>
          </cell>
          <cell r="G263" t="str">
            <v>M-70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M-70 VETERANI MASCH.</v>
          </cell>
          <cell r="Q263" t="str">
            <v>D-35 SENIORES MASCH.</v>
          </cell>
          <cell r="R263" t="str">
            <v>RAGAZZI</v>
          </cell>
          <cell r="S263" t="str">
            <v>M-70 VETERANI MASCH.</v>
          </cell>
          <cell r="T263" t="str">
            <v>libertas siena</v>
          </cell>
        </row>
        <row r="264">
          <cell r="A264">
            <v>262</v>
          </cell>
          <cell r="B264" t="str">
            <v>Ravegni Emanuele</v>
          </cell>
          <cell r="C264" t="str">
            <v>m</v>
          </cell>
          <cell r="D264" t="str">
            <v>risorti</v>
          </cell>
          <cell r="E264" t="str">
            <v>Circolo dei Risorti Buonconvento</v>
          </cell>
          <cell r="F264">
            <v>1977</v>
          </cell>
          <cell r="G264" t="str">
            <v>D-35 SENIORES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D-35 SENIORES MASCH.</v>
          </cell>
          <cell r="Q264" t="str">
            <v>D-35 SENIORES MASCH.</v>
          </cell>
          <cell r="R264" t="str">
            <v>RAGAZZI</v>
          </cell>
          <cell r="S264" t="str">
            <v>D-35 SENIORES MASCH.</v>
          </cell>
          <cell r="T264" t="str">
            <v>lippo</v>
          </cell>
        </row>
        <row r="265">
          <cell r="A265">
            <v>263</v>
          </cell>
          <cell r="B265" t="str">
            <v>Busciolano Sandro</v>
          </cell>
          <cell r="C265" t="str">
            <v>m</v>
          </cell>
          <cell r="D265" t="str">
            <v>san gimignano</v>
          </cell>
          <cell r="E265" t="str">
            <v>APD San Gimignano</v>
          </cell>
          <cell r="F265">
            <v>1970</v>
          </cell>
          <cell r="G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livornesi</v>
          </cell>
        </row>
        <row r="266">
          <cell r="A266">
            <v>264</v>
          </cell>
          <cell r="B266" t="str">
            <v>Giambrone Giuseppe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1979</v>
          </cell>
          <cell r="G266" t="str">
            <v>C-30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C-30 SENIORES MASCH.</v>
          </cell>
          <cell r="Q266" t="str">
            <v>C-30 SENIORES MASCH.</v>
          </cell>
          <cell r="R266" t="str">
            <v>RAGAZZI</v>
          </cell>
          <cell r="S266" t="str">
            <v>C-30 SENIORES MASCH.</v>
          </cell>
          <cell r="T266" t="str">
            <v>livorno</v>
          </cell>
        </row>
        <row r="267">
          <cell r="A267">
            <v>265</v>
          </cell>
          <cell r="B267" t="str">
            <v>Mydi Rahal</v>
          </cell>
          <cell r="C267" t="str">
            <v>m</v>
          </cell>
          <cell r="D267" t="str">
            <v>san gimignano</v>
          </cell>
          <cell r="E267" t="str">
            <v>APD San Gimignano</v>
          </cell>
          <cell r="F267">
            <v>1982</v>
          </cell>
          <cell r="G267" t="str">
            <v>C-30 SENIORES MASCH.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str">
            <v>C-30 SENIORES MASCH.</v>
          </cell>
          <cell r="Q267" t="str">
            <v>C-30 SENIORES MASCH.</v>
          </cell>
          <cell r="R267" t="str">
            <v>RAGAZZI</v>
          </cell>
          <cell r="S267" t="str">
            <v>C-30 SENIORES MASCH.</v>
          </cell>
          <cell r="T267" t="str">
            <v>livorno marathon</v>
          </cell>
        </row>
        <row r="268">
          <cell r="A268">
            <v>266</v>
          </cell>
          <cell r="B268" t="str">
            <v>Magnani Sergio</v>
          </cell>
          <cell r="C268" t="str">
            <v>m</v>
          </cell>
          <cell r="D268" t="str">
            <v>rinascita</v>
          </cell>
          <cell r="E268" t="str">
            <v>Pol. Rinascita Montevarchi</v>
          </cell>
          <cell r="F268">
            <v>1940</v>
          </cell>
          <cell r="G268" t="str">
            <v>M-70 VETERANI MASCH.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str">
            <v>M-70 VETERANI MASCH.</v>
          </cell>
          <cell r="Q268" t="str">
            <v>D-35 SENIORES MASCH.</v>
          </cell>
          <cell r="R268" t="str">
            <v>RAGAZZI</v>
          </cell>
          <cell r="S268" t="str">
            <v>M-70 VETERANI MASCH.</v>
          </cell>
          <cell r="T268" t="str">
            <v>livorno team</v>
          </cell>
        </row>
        <row r="269">
          <cell r="A269">
            <v>267</v>
          </cell>
          <cell r="B269" t="str">
            <v>Stabile Alice</v>
          </cell>
          <cell r="C269" t="str">
            <v>f</v>
          </cell>
          <cell r="D269" t="str">
            <v>sorba</v>
          </cell>
          <cell r="E269" t="str">
            <v>A.S.D. La Sorba</v>
          </cell>
          <cell r="F269">
            <v>2000</v>
          </cell>
          <cell r="G269" t="str">
            <v>RAGAZZE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str">
            <v>RAGAZZE</v>
          </cell>
          <cell r="N269" t="str">
            <v>RAGAZZE</v>
          </cell>
          <cell r="O269" t="str">
            <v>PULCINI FEMM.</v>
          </cell>
          <cell r="P269" t="b">
            <v>0</v>
          </cell>
          <cell r="Q269" t="str">
            <v>RAGAZZI</v>
          </cell>
          <cell r="R269" t="str">
            <v>RAGAZZI</v>
          </cell>
          <cell r="S269" t="str">
            <v>RAGAZZE</v>
          </cell>
          <cell r="T269" t="str">
            <v>lolli</v>
          </cell>
        </row>
        <row r="270">
          <cell r="A270">
            <v>268</v>
          </cell>
          <cell r="B270" t="str">
            <v>Stabile Elisa</v>
          </cell>
          <cell r="C270" t="str">
            <v>f</v>
          </cell>
          <cell r="D270" t="str">
            <v>sorba</v>
          </cell>
          <cell r="E270" t="str">
            <v>A.S.D. La Sorba</v>
          </cell>
          <cell r="F270">
            <v>2003</v>
          </cell>
          <cell r="G270" t="str">
            <v>PULCINI FEMM.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str">
            <v>PULCINI FEMM.</v>
          </cell>
          <cell r="N270" t="str">
            <v>PULCINI FEMM.</v>
          </cell>
          <cell r="O270" t="str">
            <v>PULCINI FEMM.</v>
          </cell>
          <cell r="P270" t="b">
            <v>0</v>
          </cell>
          <cell r="Q270" t="str">
            <v>PULCINI MASCH.</v>
          </cell>
          <cell r="R270" t="str">
            <v>PULCINI MASCH.</v>
          </cell>
          <cell r="S270" t="str">
            <v>PULCINI FEMM.</v>
          </cell>
          <cell r="T270" t="str">
            <v>lorese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 </v>
          </cell>
          <cell r="T271" t="str">
            <v>ltr</v>
          </cell>
        </row>
        <row r="272">
          <cell r="A272">
            <v>270</v>
          </cell>
          <cell r="B272" t="str">
            <v>Viciani Emanuele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1963</v>
          </cell>
          <cell r="G272" t="str">
            <v>F-45 SENIORES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F-45 SENIORES MASCH.</v>
          </cell>
          <cell r="Q272" t="str">
            <v>D-35 SENIORES MASCH.</v>
          </cell>
          <cell r="R272" t="str">
            <v>RAGAZZI</v>
          </cell>
          <cell r="S272" t="str">
            <v>F-45 SENIORES MASCH.</v>
          </cell>
          <cell r="T272" t="str">
            <v>lucca</v>
          </cell>
        </row>
        <row r="273">
          <cell r="A273">
            <v>271</v>
          </cell>
          <cell r="B273" t="str">
            <v>Rotunno Paolo</v>
          </cell>
          <cell r="C273" t="str">
            <v>m</v>
          </cell>
          <cell r="D273" t="str">
            <v>monteaperti</v>
          </cell>
          <cell r="E273" t="str">
            <v>A.S.D. G. S. Monteaperti</v>
          </cell>
          <cell r="F273">
            <v>1946</v>
          </cell>
          <cell r="G273" t="str">
            <v>L-65 VETERANI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L-65 VETERANI MASCH.</v>
          </cell>
          <cell r="Q273" t="str">
            <v>D-35 SENIORES MASCH.</v>
          </cell>
          <cell r="R273" t="str">
            <v>RAGAZZI</v>
          </cell>
          <cell r="S273" t="str">
            <v>L-65 VETERANI MASCH.</v>
          </cell>
          <cell r="T273" t="str">
            <v>lucignano</v>
          </cell>
        </row>
        <row r="274">
          <cell r="A274">
            <v>272</v>
          </cell>
          <cell r="B274" t="str">
            <v>Bianciardi Ameraldo</v>
          </cell>
          <cell r="C274" t="str">
            <v>m</v>
          </cell>
          <cell r="D274" t="str">
            <v>polizia</v>
          </cell>
          <cell r="E274" t="str">
            <v>G.S. Polizia di Stato</v>
          </cell>
          <cell r="F274">
            <v>1943</v>
          </cell>
          <cell r="G274" t="str">
            <v>L-65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L-65 VETERANI MASCH.</v>
          </cell>
          <cell r="Q274" t="str">
            <v>D-35 SENIORES MASCH.</v>
          </cell>
          <cell r="R274" t="str">
            <v>RAGAZZI</v>
          </cell>
          <cell r="S274" t="str">
            <v>L-65 VETERANI MASCH.</v>
          </cell>
          <cell r="T274" t="str">
            <v>luivan</v>
          </cell>
        </row>
        <row r="275">
          <cell r="A275">
            <v>273</v>
          </cell>
          <cell r="B275" t="str">
            <v>Bianciardi Duccio</v>
          </cell>
          <cell r="C275" t="str">
            <v>m</v>
          </cell>
          <cell r="D275" t="str">
            <v>polizia</v>
          </cell>
          <cell r="E275" t="str">
            <v>G.S. Polizia di Stato</v>
          </cell>
          <cell r="F275">
            <v>1966</v>
          </cell>
          <cell r="G275" t="str">
            <v>F-45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F-45 SENIORES MASCH.</v>
          </cell>
          <cell r="Q275" t="str">
            <v>D-35 SENIORES MASCH.</v>
          </cell>
          <cell r="R275" t="str">
            <v>RAGAZZI</v>
          </cell>
          <cell r="S275" t="str">
            <v>F-45 SENIORES MASCH.</v>
          </cell>
          <cell r="T275" t="str">
            <v>lumache</v>
          </cell>
        </row>
        <row r="276">
          <cell r="A276">
            <v>274</v>
          </cell>
          <cell r="B276" t="str">
            <v>Landi Loriano</v>
          </cell>
          <cell r="C276" t="str">
            <v>m</v>
          </cell>
          <cell r="D276" t="str">
            <v>bike</v>
          </cell>
          <cell r="E276" t="str">
            <v>Team Marathon Bike</v>
          </cell>
          <cell r="F276">
            <v>1963</v>
          </cell>
          <cell r="G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lumega</v>
          </cell>
        </row>
        <row r="277">
          <cell r="A277">
            <v>275</v>
          </cell>
          <cell r="B277" t="str">
            <v>Bernardi Giancarlo</v>
          </cell>
          <cell r="C277" t="str">
            <v>m</v>
          </cell>
          <cell r="D277" t="str">
            <v>aurora</v>
          </cell>
          <cell r="E277" t="str">
            <v>G.S. Aurora 1948</v>
          </cell>
          <cell r="F277">
            <v>1951</v>
          </cell>
          <cell r="G277" t="str">
            <v>I-60 VETERANI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I-60 VETERANI MASCH.</v>
          </cell>
          <cell r="Q277" t="str">
            <v>D-35 SENIORES MASCH.</v>
          </cell>
          <cell r="R277" t="str">
            <v>RAGAZZI</v>
          </cell>
          <cell r="S277" t="str">
            <v>I-60 VETERANI MASCH.</v>
          </cell>
          <cell r="T277" t="str">
            <v>lupi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 </v>
          </cell>
          <cell r="T278" t="str">
            <v>lupi del monte</v>
          </cell>
        </row>
        <row r="279">
          <cell r="A279">
            <v>277</v>
          </cell>
          <cell r="B279" t="str">
            <v>Sprugnoli Sergio</v>
          </cell>
          <cell r="C279" t="str">
            <v>m</v>
          </cell>
          <cell r="D279" t="str">
            <v>equinox</v>
          </cell>
          <cell r="E279" t="str">
            <v>Palestra Equinox</v>
          </cell>
          <cell r="F279">
            <v>1977</v>
          </cell>
          <cell r="G279" t="str">
            <v>D-35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D-35 SENIORES MASCH.</v>
          </cell>
          <cell r="Q279" t="str">
            <v>D-35 SENIORES MASCH.</v>
          </cell>
          <cell r="R279" t="str">
            <v>RAGAZZI</v>
          </cell>
          <cell r="S279" t="str">
            <v>D-35 SENIORES MASCH.</v>
          </cell>
          <cell r="T279" t="str">
            <v>macaluso</v>
          </cell>
        </row>
        <row r="280">
          <cell r="A280">
            <v>278</v>
          </cell>
          <cell r="B280" t="str">
            <v>Gelsi Ada Lucia</v>
          </cell>
          <cell r="C280" t="str">
            <v>f</v>
          </cell>
          <cell r="D280" t="str">
            <v>san gimignano</v>
          </cell>
          <cell r="E280" t="str">
            <v>APD San Gimignano</v>
          </cell>
          <cell r="F280">
            <v>1965</v>
          </cell>
          <cell r="G280" t="str">
            <v>F-45 SENIORES FEMM.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str">
            <v>F-45 SENIORES FEMM.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F-45 SENIORES FEMM.</v>
          </cell>
          <cell r="T280" t="str">
            <v>madonnina</v>
          </cell>
        </row>
        <row r="281">
          <cell r="A281">
            <v>279</v>
          </cell>
          <cell r="B281" t="str">
            <v>Saiu Martina</v>
          </cell>
          <cell r="C281" t="str">
            <v>f</v>
          </cell>
          <cell r="D281" t="str">
            <v>san gimignano</v>
          </cell>
          <cell r="E281" t="str">
            <v>APD San Gimignano</v>
          </cell>
          <cell r="F281">
            <v>2001</v>
          </cell>
          <cell r="G281" t="str">
            <v>ESORDIENTI FEMM.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str">
            <v>ESORDIENTI FEMM.</v>
          </cell>
          <cell r="N281" t="str">
            <v>ESORDIENTI FEMM.</v>
          </cell>
          <cell r="O281" t="str">
            <v>PULCINI FEMM.</v>
          </cell>
          <cell r="P281" t="b">
            <v>0</v>
          </cell>
          <cell r="Q281" t="str">
            <v>ESORDIENTI MASCH.</v>
          </cell>
          <cell r="R281" t="str">
            <v>ESORDIENTI MASCH.</v>
          </cell>
          <cell r="S281" t="str">
            <v>ESORDIENTI FEMM.</v>
          </cell>
          <cell r="T281" t="str">
            <v>maggiano</v>
          </cell>
        </row>
        <row r="282">
          <cell r="A282">
            <v>280</v>
          </cell>
          <cell r="B282" t="str">
            <v>Fanetti Alessandra</v>
          </cell>
          <cell r="C282" t="str">
            <v>f</v>
          </cell>
          <cell r="D282" t="str">
            <v>mens sana</v>
          </cell>
          <cell r="E282" t="str">
            <v>Pol. Mens Sana Siena</v>
          </cell>
          <cell r="F282">
            <v>1964</v>
          </cell>
          <cell r="G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maiano</v>
          </cell>
        </row>
        <row r="283">
          <cell r="A283">
            <v>281</v>
          </cell>
          <cell r="B283" t="str">
            <v>Caldesi Fulvio</v>
          </cell>
          <cell r="C283" t="str">
            <v>m</v>
          </cell>
          <cell r="D283" t="str">
            <v>chianina</v>
          </cell>
          <cell r="E283" t="str">
            <v>A.S.D. La Chianina</v>
          </cell>
          <cell r="F283">
            <v>1965</v>
          </cell>
          <cell r="G283" t="str">
            <v>F-45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F-45 SENIORES MASCH.</v>
          </cell>
          <cell r="Q283" t="str">
            <v>D-35 SENIORES MASCH.</v>
          </cell>
          <cell r="R283" t="str">
            <v>RAGAZZI</v>
          </cell>
          <cell r="S283" t="str">
            <v>F-45 SENIORES MASCH.</v>
          </cell>
          <cell r="T283" t="str">
            <v>mangia</v>
          </cell>
        </row>
        <row r="284">
          <cell r="A284">
            <v>282</v>
          </cell>
          <cell r="B284" t="str">
            <v>Feci Luca</v>
          </cell>
          <cell r="C284" t="str">
            <v>m</v>
          </cell>
          <cell r="D284" t="str">
            <v>chianina</v>
          </cell>
          <cell r="E284" t="str">
            <v>A.S.D. La Chianina</v>
          </cell>
          <cell r="F284">
            <v>1984</v>
          </cell>
          <cell r="G284" t="str">
            <v>B-25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B-25 SENIORES MASCH.</v>
          </cell>
          <cell r="Q284" t="str">
            <v>B-25 SENIORES MASCH.</v>
          </cell>
          <cell r="R284" t="str">
            <v>RAGAZZI</v>
          </cell>
          <cell r="S284" t="str">
            <v>B-25 SENIORES MASCH.</v>
          </cell>
          <cell r="T284" t="str">
            <v>marathon pisa</v>
          </cell>
        </row>
        <row r="285">
          <cell r="A285">
            <v>283</v>
          </cell>
          <cell r="B285" t="str">
            <v>Nardone Giuseppe</v>
          </cell>
          <cell r="C285" t="str">
            <v>m</v>
          </cell>
          <cell r="D285" t="str">
            <v>polizia</v>
          </cell>
          <cell r="E285" t="str">
            <v>G.S. Polizia di Stato</v>
          </cell>
          <cell r="F285">
            <v>1955</v>
          </cell>
          <cell r="G285" t="str">
            <v>H-55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H-55 VETERANI MASCH.</v>
          </cell>
          <cell r="Q285" t="str">
            <v>D-35 SENIORES MASCH.</v>
          </cell>
          <cell r="R285" t="str">
            <v>RAGAZZI</v>
          </cell>
          <cell r="S285" t="str">
            <v>H-55 VETERANI MASCH.</v>
          </cell>
          <cell r="T285" t="str">
            <v>maratoneta</v>
          </cell>
        </row>
        <row r="286">
          <cell r="A286">
            <v>284</v>
          </cell>
          <cell r="B286" t="str">
            <v>Bracci Roberto</v>
          </cell>
          <cell r="C286" t="str">
            <v>m</v>
          </cell>
          <cell r="D286" t="str">
            <v>polizia</v>
          </cell>
          <cell r="E286" t="str">
            <v>G.S. Polizia di Stato</v>
          </cell>
          <cell r="F286">
            <v>1953</v>
          </cell>
          <cell r="G286" t="str">
            <v>H-55 VETERANI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H-55 VETERANI MASCH.</v>
          </cell>
          <cell r="Q286" t="str">
            <v>D-35 SENIORES MASCH.</v>
          </cell>
          <cell r="R286" t="str">
            <v>RAGAZZI</v>
          </cell>
          <cell r="S286" t="str">
            <v>H-55 VETERANI MASCH.</v>
          </cell>
          <cell r="T286" t="str">
            <v>MAREMMA</v>
          </cell>
        </row>
        <row r="287">
          <cell r="A287">
            <v>285</v>
          </cell>
          <cell r="B287" t="str">
            <v>Brizzi Marcello</v>
          </cell>
          <cell r="C287" t="str">
            <v>m</v>
          </cell>
          <cell r="D287" t="str">
            <v>mps</v>
          </cell>
          <cell r="E287" t="str">
            <v>Marathon Club Cral Mps</v>
          </cell>
          <cell r="F287">
            <v>1952</v>
          </cell>
          <cell r="G287" t="str">
            <v>I-60 VETERANI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I-60 VETERANI MASCH.</v>
          </cell>
          <cell r="Q287" t="str">
            <v>D-35 SENIORES MASCH.</v>
          </cell>
          <cell r="R287" t="str">
            <v>RAGAZZI</v>
          </cell>
          <cell r="S287" t="str">
            <v>I-60 VETERANI MASCH.</v>
          </cell>
          <cell r="T287" t="str">
            <v>margine</v>
          </cell>
        </row>
        <row r="288">
          <cell r="A288">
            <v>286</v>
          </cell>
          <cell r="B288" t="str">
            <v>Memmi Tamara</v>
          </cell>
          <cell r="C288" t="str">
            <v>f</v>
          </cell>
          <cell r="D288" t="str">
            <v>polizia</v>
          </cell>
          <cell r="E288" t="str">
            <v>G.S. Polizia di Stato</v>
          </cell>
          <cell r="F288">
            <v>1964</v>
          </cell>
          <cell r="G288" t="str">
            <v>F-45 SENIORES FEMM.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str">
            <v>F-45 SENIORES FEMM.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F-45 SENIORES FEMM.</v>
          </cell>
          <cell r="T288" t="str">
            <v>marignana</v>
          </cell>
        </row>
        <row r="289">
          <cell r="A289">
            <v>287</v>
          </cell>
          <cell r="B289" t="str">
            <v>Pagni Giuliano</v>
          </cell>
          <cell r="C289" t="str">
            <v>m</v>
          </cell>
          <cell r="D289" t="str">
            <v>libertas siena</v>
          </cell>
          <cell r="E289" t="str">
            <v>G.P.A. Libertas Siena</v>
          </cell>
          <cell r="F289">
            <v>1964</v>
          </cell>
          <cell r="G289" t="str">
            <v>F-45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F-45 SENIORES MASCH.</v>
          </cell>
          <cell r="Q289" t="str">
            <v>D-35 SENIORES MASCH.</v>
          </cell>
          <cell r="R289" t="str">
            <v>RAGAZZI</v>
          </cell>
          <cell r="S289" t="str">
            <v>F-45 SENIORES MASCH.</v>
          </cell>
          <cell r="T289" t="str">
            <v>marina militare</v>
          </cell>
        </row>
        <row r="290">
          <cell r="A290">
            <v>288</v>
          </cell>
          <cell r="B290" t="str">
            <v>Landozzi Guido</v>
          </cell>
          <cell r="C290" t="str">
            <v>m</v>
          </cell>
          <cell r="D290" t="str">
            <v>pania</v>
          </cell>
          <cell r="E290" t="str">
            <v>G.S. La Pania</v>
          </cell>
          <cell r="F290">
            <v>1957</v>
          </cell>
          <cell r="G290" t="str">
            <v>H-55 VETERANI MASCH.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str">
            <v>H-55 VETERANI MASCH.</v>
          </cell>
          <cell r="Q290" t="str">
            <v>D-35 SENIORES MASCH.</v>
          </cell>
          <cell r="R290" t="str">
            <v>RAGAZZI</v>
          </cell>
          <cell r="S290" t="str">
            <v>H-55 VETERANI MASCH.</v>
          </cell>
          <cell r="T290" t="str">
            <v>marliesi</v>
          </cell>
        </row>
        <row r="291">
          <cell r="A291">
            <v>289</v>
          </cell>
          <cell r="B291" t="str">
            <v>Ferraro Angelo</v>
          </cell>
          <cell r="C291" t="str">
            <v>m</v>
          </cell>
          <cell r="D291" t="str">
            <v>polizia</v>
          </cell>
          <cell r="E291" t="str">
            <v>G.S. Polizia di Stato</v>
          </cell>
          <cell r="F291">
            <v>1967</v>
          </cell>
          <cell r="G291" t="str">
            <v>F-45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F-45 SENIORES MASCH.</v>
          </cell>
          <cell r="Q291" t="str">
            <v>D-35 SENIORES MASCH.</v>
          </cell>
          <cell r="R291" t="str">
            <v>RAGAZZI</v>
          </cell>
          <cell r="S291" t="str">
            <v>F-45 SENIORES MASCH.</v>
          </cell>
          <cell r="T291" t="str">
            <v>massa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massa carrara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massa e cozzile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massarosa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mediterranea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melito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mens sana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mezzana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millepiedi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mollificio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montale</v>
          </cell>
        </row>
        <row r="302">
          <cell r="A302">
            <v>300</v>
          </cell>
          <cell r="E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> </v>
          </cell>
          <cell r="T302" t="str">
            <v>montalto</v>
          </cell>
        </row>
        <row r="303">
          <cell r="A303">
            <v>301</v>
          </cell>
          <cell r="E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> </v>
          </cell>
          <cell r="T303" t="str">
            <v>monte mario</v>
          </cell>
        </row>
        <row r="304">
          <cell r="A304">
            <v>302</v>
          </cell>
          <cell r="E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 </v>
          </cell>
          <cell r="T304" t="str">
            <v>monte morello</v>
          </cell>
        </row>
        <row r="305">
          <cell r="A305">
            <v>303</v>
          </cell>
          <cell r="E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> </v>
          </cell>
          <cell r="T305" t="str">
            <v>monteaperti</v>
          </cell>
        </row>
        <row r="306">
          <cell r="A306">
            <v>304</v>
          </cell>
          <cell r="E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 </v>
          </cell>
          <cell r="T306" t="str">
            <v>montecatini</v>
          </cell>
        </row>
        <row r="307">
          <cell r="A307">
            <v>305</v>
          </cell>
          <cell r="E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> </v>
          </cell>
          <cell r="T307" t="str">
            <v>montecchio</v>
          </cell>
        </row>
        <row r="308">
          <cell r="A308">
            <v>306</v>
          </cell>
          <cell r="E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> </v>
          </cell>
          <cell r="T308" t="str">
            <v>montefiascone</v>
          </cell>
        </row>
        <row r="309">
          <cell r="A309">
            <v>307</v>
          </cell>
          <cell r="E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> </v>
          </cell>
          <cell r="T309" t="str">
            <v>montelupo</v>
          </cell>
        </row>
        <row r="310">
          <cell r="A310">
            <v>308</v>
          </cell>
          <cell r="E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> </v>
          </cell>
          <cell r="T310" t="str">
            <v>montelupo runners</v>
          </cell>
        </row>
        <row r="311">
          <cell r="A311">
            <v>309</v>
          </cell>
          <cell r="E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> </v>
          </cell>
          <cell r="T311" t="str">
            <v>montemurlo</v>
          </cell>
        </row>
        <row r="312">
          <cell r="A312">
            <v>310</v>
          </cell>
          <cell r="E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> </v>
          </cell>
          <cell r="T312" t="str">
            <v>monteriggioni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montevarchi</v>
          </cell>
        </row>
        <row r="314">
          <cell r="A314">
            <v>312</v>
          </cell>
          <cell r="E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> </v>
          </cell>
          <cell r="T314" t="str">
            <v>montignoso</v>
          </cell>
        </row>
        <row r="315">
          <cell r="A315">
            <v>313</v>
          </cell>
          <cell r="E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> </v>
          </cell>
          <cell r="T315" t="str">
            <v>morianesi</v>
          </cell>
        </row>
        <row r="316">
          <cell r="A316">
            <v>314</v>
          </cell>
          <cell r="E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> </v>
          </cell>
          <cell r="T316" t="str">
            <v>motorio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mps</v>
          </cell>
        </row>
        <row r="318">
          <cell r="A318">
            <v>316</v>
          </cell>
          <cell r="E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> </v>
          </cell>
          <cell r="T318" t="str">
            <v>mugello</v>
          </cell>
        </row>
        <row r="319">
          <cell r="A319">
            <v>317</v>
          </cell>
          <cell r="E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> </v>
          </cell>
          <cell r="T319" t="str">
            <v>municipale</v>
          </cell>
        </row>
        <row r="320">
          <cell r="A320">
            <v>318</v>
          </cell>
          <cell r="E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> </v>
          </cell>
          <cell r="T320" t="str">
            <v>narnali</v>
          </cell>
        </row>
        <row r="321">
          <cell r="A321">
            <v>319</v>
          </cell>
          <cell r="E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 </v>
          </cell>
          <cell r="T321" t="str">
            <v>nave</v>
          </cell>
        </row>
        <row r="322">
          <cell r="A322">
            <v>320</v>
          </cell>
          <cell r="E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> </v>
          </cell>
          <cell r="T322" t="str">
            <v>new york</v>
          </cell>
        </row>
        <row r="323">
          <cell r="A323">
            <v>321</v>
          </cell>
          <cell r="E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> </v>
          </cell>
          <cell r="T323" t="str">
            <v>nicchi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novoli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Nuoto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oasi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olimpia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olimpus san marino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oltrarno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olympus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omega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orecchiella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oro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ospedalieri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oste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outback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palagym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palmares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panche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pania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paolo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Para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paracadutisti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parigi camigliano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partinico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pedale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pegaso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pegasus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pellegrini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pentasport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perla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perugia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perugina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pescia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pian di san bartolo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pietrasanta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pignone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piombino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pistoia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pistoia e pescia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pizza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poccianti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podi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podismo e c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podismo il ponte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podistica arezzo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poggibonsese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poggio al vento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poli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poli podi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policiano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polizia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poliziano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ponsacco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ponte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ponte buggianese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ponte scandicci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ponteaegolesi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pontedera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pontefelcino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pontelungo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poppi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porcari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porciano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positivo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poste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pratese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prato</v>
          </cell>
        </row>
        <row r="389">
          <cell r="A389">
            <v>387</v>
          </cell>
          <cell r="E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> </v>
          </cell>
          <cell r="T389" t="str">
            <v>prato nord</v>
          </cell>
        </row>
        <row r="390">
          <cell r="A390">
            <v>388</v>
          </cell>
          <cell r="E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 </v>
          </cell>
          <cell r="T390" t="str">
            <v>pratovecchio</v>
          </cell>
        </row>
        <row r="391">
          <cell r="A391">
            <v>389</v>
          </cell>
          <cell r="E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> </v>
          </cell>
          <cell r="T391" t="str">
            <v>presidi</v>
          </cell>
        </row>
        <row r="392">
          <cell r="A392">
            <v>390</v>
          </cell>
          <cell r="E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> </v>
          </cell>
          <cell r="T392" t="str">
            <v>promozione</v>
          </cell>
        </row>
        <row r="393">
          <cell r="A393">
            <v>391</v>
          </cell>
          <cell r="E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> </v>
          </cell>
          <cell r="T393" t="str">
            <v>prosport ferrara</v>
          </cell>
        </row>
        <row r="394">
          <cell r="A394">
            <v>392</v>
          </cell>
          <cell r="E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 </v>
          </cell>
          <cell r="T394" t="str">
            <v>prosport firenze</v>
          </cell>
        </row>
        <row r="395">
          <cell r="A395">
            <v>393</v>
          </cell>
          <cell r="E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> </v>
          </cell>
          <cell r="T395" t="str">
            <v>prosport scandicci</v>
          </cell>
        </row>
        <row r="396">
          <cell r="A396">
            <v>394</v>
          </cell>
          <cell r="E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> </v>
          </cell>
          <cell r="T396" t="str">
            <v>quadrifoglio</v>
          </cell>
        </row>
        <row r="397">
          <cell r="A397">
            <v>395</v>
          </cell>
          <cell r="E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 </v>
          </cell>
          <cell r="T397" t="str">
            <v>querceto</v>
          </cell>
        </row>
        <row r="398">
          <cell r="A398">
            <v>396</v>
          </cell>
          <cell r="E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> </v>
          </cell>
          <cell r="T398" t="str">
            <v>radio futura</v>
          </cell>
        </row>
        <row r="399">
          <cell r="A399">
            <v>397</v>
          </cell>
          <cell r="E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> </v>
          </cell>
          <cell r="T399" t="str">
            <v>rampa</v>
          </cell>
        </row>
        <row r="400">
          <cell r="A400">
            <v>398</v>
          </cell>
          <cell r="E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 </v>
          </cell>
          <cell r="T400" t="str">
            <v>resco</v>
          </cell>
        </row>
        <row r="401">
          <cell r="A401">
            <v>399</v>
          </cell>
          <cell r="E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> </v>
          </cell>
          <cell r="T401" t="str">
            <v>riccione</v>
          </cell>
        </row>
        <row r="402">
          <cell r="A402">
            <v>400</v>
          </cell>
          <cell r="B402" t="str">
            <v>Cecchi Raffaella</v>
          </cell>
          <cell r="C402" t="str">
            <v>f</v>
          </cell>
          <cell r="D402" t="str">
            <v>tdm</v>
          </cell>
          <cell r="E402" t="str">
            <v>S.P. Torre del Mangia S.i.e.s.</v>
          </cell>
          <cell r="F402">
            <v>1970</v>
          </cell>
          <cell r="G402" t="str">
            <v>E-40 SENIORES FEMM.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str">
            <v>E-40 SENIORES FEMM.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E-40 SENIORES FEMM.</v>
          </cell>
          <cell r="T402" t="str">
            <v>rinascita</v>
          </cell>
        </row>
        <row r="403">
          <cell r="A403">
            <v>401</v>
          </cell>
          <cell r="E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> </v>
          </cell>
          <cell r="T403" t="str">
            <v>RIPOLI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 t="str">
            <v>risorti</v>
          </cell>
        </row>
        <row r="405">
          <cell r="A405">
            <v>403</v>
          </cell>
          <cell r="E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> </v>
          </cell>
          <cell r="T405" t="str">
            <v>risubbiani</v>
          </cell>
        </row>
        <row r="406">
          <cell r="A406">
            <v>404</v>
          </cell>
          <cell r="E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> </v>
          </cell>
          <cell r="T406" t="str">
            <v>roller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 t="str">
            <v>rossini</v>
          </cell>
        </row>
        <row r="408">
          <cell r="A408">
            <v>406</v>
          </cell>
          <cell r="E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> </v>
          </cell>
          <cell r="T408" t="str">
            <v>runners barberino</v>
          </cell>
        </row>
        <row r="409">
          <cell r="A409">
            <v>407</v>
          </cell>
          <cell r="E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> </v>
          </cell>
          <cell r="T409" t="str">
            <v>runners livorno</v>
          </cell>
        </row>
        <row r="410">
          <cell r="A410">
            <v>408</v>
          </cell>
          <cell r="E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> </v>
          </cell>
          <cell r="T410" t="str">
            <v>runners seano</v>
          </cell>
        </row>
        <row r="411">
          <cell r="A411">
            <v>409</v>
          </cell>
          <cell r="E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> </v>
          </cell>
          <cell r="T411" t="str">
            <v>ruote</v>
          </cell>
        </row>
        <row r="412">
          <cell r="A412">
            <v>410</v>
          </cell>
          <cell r="E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> </v>
          </cell>
          <cell r="T412" t="str">
            <v>salone</v>
          </cell>
        </row>
        <row r="413">
          <cell r="A413">
            <v>411</v>
          </cell>
          <cell r="E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> </v>
          </cell>
          <cell r="T413" t="str">
            <v>saluzzo</v>
          </cell>
        </row>
        <row r="414">
          <cell r="A414">
            <v>412</v>
          </cell>
          <cell r="E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 </v>
          </cell>
          <cell r="T414" t="str">
            <v>san gimignano</v>
          </cell>
        </row>
        <row r="415">
          <cell r="A415">
            <v>413</v>
          </cell>
          <cell r="E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 </v>
          </cell>
          <cell r="T415" t="str">
            <v>san miniato</v>
          </cell>
        </row>
        <row r="416">
          <cell r="A416">
            <v>414</v>
          </cell>
          <cell r="E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> </v>
          </cell>
          <cell r="T416" t="str">
            <v>san piero a ponti</v>
          </cell>
        </row>
        <row r="417">
          <cell r="A417">
            <v>415</v>
          </cell>
          <cell r="E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 </v>
          </cell>
          <cell r="T417" t="str">
            <v>sangiovannese</v>
          </cell>
        </row>
        <row r="418">
          <cell r="A418">
            <v>416</v>
          </cell>
          <cell r="E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 </v>
          </cell>
          <cell r="T418" t="str">
            <v>sansepolcro</v>
          </cell>
        </row>
        <row r="419">
          <cell r="A419">
            <v>417</v>
          </cell>
          <cell r="E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> </v>
          </cell>
          <cell r="T419" t="str">
            <v>santa cristina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sant'ambrogio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sassi eglio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sav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sbandieratori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sbarre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sbr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scandiano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scandicci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schignano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SCUOLA CECCO ANGIOLIERI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SCUOLA COLLEVERDE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SCUOLA DON MILANI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SCUOLA EL. CASTELLINA IN CHIANTI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SCUOLA EL. I.CALVINO QUERCEGROSSA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SCUOLA ELEM. S.PERTINI - ARBIA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SCUOLA ELEMENTARE CHIUSDINO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SCUOLA ELEMENTARE COLLE VERDE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SCUOLA ELEMENTARE SAFFI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SCUOLA ELEMENTARE TOZZI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SCUOLA G. PASCOLI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SCUOLA JACOPO DELLA QUERCIA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SCUOLA LEONARDO DA VINCI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SCUOLA MARCIANO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SCUOLA PERUZZI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SCUOLA SABINA PETRILLI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SCUOLA SCLAVO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SCUOLA SIMONE MARTINI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seano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sestese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sestese femminile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sestini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sesto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sesto san giovanni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settimese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siena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SIENA NUOTO UISP ASD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SienaRU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signa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silma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silma volla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silvano fedi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sinalunga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sordomuti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spensierati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spezia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spicchiese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spirito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sport life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SPORT SIENA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stanca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stella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Stormo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strozzacapponi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studio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studio motorio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subbiano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suma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tassisti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tdm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Tennis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tigullio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time out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tolfa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torre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torri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toscana atletica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toscana atletica empoli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Trento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tri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triathlon montecatini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triathlon pistoia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triatholon team torrino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Trieste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trionfo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tutti in bici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tutto bike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ugnano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uisp abbadia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uisp chianciano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uisp pescara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uisp prato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uisp siena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uisp torino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ulivetese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università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usl 3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valbisenzio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Valdarbia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 t="str">
            <v>valdarno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 t="str">
            <v>valdelsa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 t="str">
            <v>valdera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 t="str">
            <v>valdinievole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 t="str">
            <v>valdipesa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 t="str">
            <v>valenti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 t="str">
            <v>varlungo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 t="str">
            <v>vecchi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 t="str">
            <v>vecchi amici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 t="str">
            <v>vento mediceo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 t="str">
            <v>vercelli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 t="str">
            <v>versilia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 t="str">
            <v>vertovese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 t="str">
            <v>vesuvio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 t="str">
            <v>vicchio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 t="str">
            <v>vicenza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 t="str">
            <v>villafranca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 t="str">
            <v>villaggio del fanciullo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 t="str">
            <v>villareal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 t="str">
            <v>villasanta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 t="str">
            <v>vinci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 t="str">
            <v>violetta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 t="str">
            <v>virtus buonconvento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 t="str">
            <v>virtus lucca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 t="str">
            <v>volla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 t="str">
            <v>volte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 t="str">
            <v>volumnia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 t="str">
            <v>vtb vaiano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 t="str">
            <v>vvf lucca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 t="str">
            <v>w le donne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 t="str">
            <v>whirlpool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 t="str">
            <v>zambra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 t="str">
            <v>zeloforamagno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 t="str">
            <v>zero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 t="str">
            <v>zero positivo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 t="str">
            <v>zero uno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 t="str">
            <v>zocca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 t="str">
            <v>zola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 t="str">
            <v>sorba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6"/>
  <sheetViews>
    <sheetView tabSelected="1" zoomScalePageLayoutView="0" workbookViewId="0" topLeftCell="A2">
      <selection activeCell="I4" sqref="I4"/>
    </sheetView>
  </sheetViews>
  <sheetFormatPr defaultColWidth="9.140625" defaultRowHeight="15"/>
  <cols>
    <col min="1" max="1" width="4.28125" style="2" customWidth="1"/>
    <col min="2" max="2" width="6.7109375" style="2" customWidth="1"/>
    <col min="3" max="3" width="24.421875" style="0" customWidth="1"/>
    <col min="4" max="4" width="5.7109375" style="0" customWidth="1"/>
    <col min="5" max="5" width="24.8515625" style="0" customWidth="1"/>
    <col min="6" max="6" width="7.57421875" style="2" customWidth="1"/>
    <col min="7" max="7" width="10.140625" style="1" customWidth="1"/>
    <col min="8" max="8" width="10.140625" style="0" customWidth="1"/>
    <col min="9" max="9" width="9.7109375" style="0" customWidth="1"/>
    <col min="10" max="10" width="26.28125" style="0" customWidth="1"/>
    <col min="11" max="11" width="5.7109375" style="0" customWidth="1"/>
    <col min="12" max="13" width="9.140625" style="2" customWidth="1"/>
  </cols>
  <sheetData>
    <row r="1" spans="1:10" ht="18.75">
      <c r="A1" s="31" t="s">
        <v>375</v>
      </c>
      <c r="B1" s="31"/>
      <c r="C1" s="31"/>
      <c r="D1" s="31"/>
      <c r="E1" s="10" t="s">
        <v>19</v>
      </c>
      <c r="F1" s="10" t="s">
        <v>17</v>
      </c>
      <c r="G1" s="15">
        <v>9</v>
      </c>
      <c r="H1" s="10"/>
      <c r="I1" s="10"/>
      <c r="J1" s="4" t="s">
        <v>20</v>
      </c>
    </row>
    <row r="2" spans="1:13" ht="38.25" customHeight="1">
      <c r="A2" s="3" t="s">
        <v>0</v>
      </c>
      <c r="B2" s="3" t="s">
        <v>8</v>
      </c>
      <c r="C2" s="3" t="s">
        <v>7</v>
      </c>
      <c r="D2" s="3" t="s">
        <v>1</v>
      </c>
      <c r="E2" s="3" t="s">
        <v>2</v>
      </c>
      <c r="F2" s="3" t="s">
        <v>3</v>
      </c>
      <c r="G2" s="17" t="s">
        <v>4</v>
      </c>
      <c r="H2" s="3" t="s">
        <v>15</v>
      </c>
      <c r="I2" s="3" t="s">
        <v>16</v>
      </c>
      <c r="J2" s="3" t="s">
        <v>5</v>
      </c>
      <c r="K2" s="3" t="s">
        <v>6</v>
      </c>
      <c r="L2" s="12"/>
      <c r="M2" s="11"/>
    </row>
    <row r="3" spans="1:12" ht="15">
      <c r="A3" s="18">
        <v>1</v>
      </c>
      <c r="B3" s="19">
        <v>95</v>
      </c>
      <c r="C3" s="20" t="s">
        <v>21</v>
      </c>
      <c r="D3" s="21" t="s">
        <v>22</v>
      </c>
      <c r="E3" s="22" t="s">
        <v>23</v>
      </c>
      <c r="F3" s="21">
        <v>1981</v>
      </c>
      <c r="G3" s="16">
        <v>0.019023842593014706</v>
      </c>
      <c r="H3" s="23">
        <v>19.712105909543997</v>
      </c>
      <c r="I3" s="16">
        <v>0.002113760288112745</v>
      </c>
      <c r="J3" s="24" t="s">
        <v>367</v>
      </c>
      <c r="K3" s="21">
        <v>1</v>
      </c>
      <c r="L3" s="13"/>
    </row>
    <row r="4" spans="1:12" ht="15">
      <c r="A4" s="18">
        <v>2</v>
      </c>
      <c r="B4" s="19">
        <v>349</v>
      </c>
      <c r="C4" s="20" t="s">
        <v>24</v>
      </c>
      <c r="D4" s="21" t="s">
        <v>22</v>
      </c>
      <c r="E4" s="22" t="s">
        <v>25</v>
      </c>
      <c r="F4" s="21">
        <v>1975</v>
      </c>
      <c r="G4" s="16">
        <v>0.019232175924116746</v>
      </c>
      <c r="H4" s="23">
        <v>19.498573717275427</v>
      </c>
      <c r="I4" s="16">
        <v>0.0021369084360129717</v>
      </c>
      <c r="J4" s="24" t="s">
        <v>367</v>
      </c>
      <c r="K4" s="21">
        <v>2</v>
      </c>
      <c r="L4" s="13"/>
    </row>
    <row r="5" spans="1:12" ht="15">
      <c r="A5" s="18">
        <v>3</v>
      </c>
      <c r="B5" s="19">
        <v>91</v>
      </c>
      <c r="C5" s="20" t="s">
        <v>26</v>
      </c>
      <c r="D5" s="21" t="s">
        <v>22</v>
      </c>
      <c r="E5" s="22" t="s">
        <v>23</v>
      </c>
      <c r="F5" s="21">
        <v>1967</v>
      </c>
      <c r="G5" s="16">
        <v>0.0202738425869029</v>
      </c>
      <c r="H5" s="23">
        <v>18.49674024016807</v>
      </c>
      <c r="I5" s="16">
        <v>0.0022526491763225445</v>
      </c>
      <c r="J5" s="24" t="s">
        <v>367</v>
      </c>
      <c r="K5" s="21">
        <v>3</v>
      </c>
      <c r="L5" s="13"/>
    </row>
    <row r="6" spans="1:12" ht="15">
      <c r="A6" s="18">
        <v>4</v>
      </c>
      <c r="B6" s="19">
        <v>8</v>
      </c>
      <c r="C6" s="20" t="s">
        <v>27</v>
      </c>
      <c r="D6" s="21" t="s">
        <v>22</v>
      </c>
      <c r="E6" s="22" t="s">
        <v>28</v>
      </c>
      <c r="F6" s="21">
        <v>1980</v>
      </c>
      <c r="G6" s="16">
        <v>0.020563194440910593</v>
      </c>
      <c r="H6" s="23">
        <v>18.236466181243483</v>
      </c>
      <c r="I6" s="16">
        <v>0.002284799382323399</v>
      </c>
      <c r="J6" s="24" t="s">
        <v>368</v>
      </c>
      <c r="K6" s="21">
        <v>1</v>
      </c>
      <c r="L6" s="13"/>
    </row>
    <row r="7" spans="1:12" ht="15">
      <c r="A7" s="18">
        <v>5</v>
      </c>
      <c r="B7" s="19">
        <v>175</v>
      </c>
      <c r="C7" s="20" t="s">
        <v>29</v>
      </c>
      <c r="D7" s="21" t="s">
        <v>22</v>
      </c>
      <c r="E7" s="22" t="s">
        <v>30</v>
      </c>
      <c r="F7" s="21">
        <v>1986</v>
      </c>
      <c r="G7" s="16">
        <v>0.020597916663973592</v>
      </c>
      <c r="H7" s="23">
        <v>18.205724691365845</v>
      </c>
      <c r="I7" s="16">
        <v>0.002288657407108177</v>
      </c>
      <c r="J7" s="24" t="s">
        <v>368</v>
      </c>
      <c r="K7" s="21">
        <v>2</v>
      </c>
      <c r="L7" s="13"/>
    </row>
    <row r="8" spans="1:12" ht="15">
      <c r="A8" s="18">
        <v>6</v>
      </c>
      <c r="B8" s="19">
        <v>314</v>
      </c>
      <c r="C8" s="20" t="s">
        <v>31</v>
      </c>
      <c r="D8" s="21" t="s">
        <v>22</v>
      </c>
      <c r="E8" s="22" t="s">
        <v>32</v>
      </c>
      <c r="F8" s="21">
        <v>1984</v>
      </c>
      <c r="G8" s="16">
        <v>0.02123449074133532</v>
      </c>
      <c r="H8" s="23">
        <v>17.659947891758026</v>
      </c>
      <c r="I8" s="16">
        <v>0.002359387860148369</v>
      </c>
      <c r="J8" s="24" t="s">
        <v>368</v>
      </c>
      <c r="K8" s="21">
        <v>3</v>
      </c>
      <c r="L8" s="13"/>
    </row>
    <row r="9" spans="1:12" ht="15">
      <c r="A9" s="18">
        <v>7</v>
      </c>
      <c r="B9" s="19">
        <v>396</v>
      </c>
      <c r="C9" s="20" t="s">
        <v>33</v>
      </c>
      <c r="D9" s="21" t="s">
        <v>22</v>
      </c>
      <c r="E9" s="22" t="s">
        <v>34</v>
      </c>
      <c r="F9" s="21">
        <v>1972</v>
      </c>
      <c r="G9" s="16">
        <v>0.021303935180185363</v>
      </c>
      <c r="H9" s="23">
        <v>17.602381758501817</v>
      </c>
      <c r="I9" s="16">
        <v>0.0023671039089094847</v>
      </c>
      <c r="J9" s="24" t="s">
        <v>368</v>
      </c>
      <c r="K9" s="21">
        <v>4</v>
      </c>
      <c r="L9" s="13"/>
    </row>
    <row r="10" spans="1:12" ht="15">
      <c r="A10" s="18">
        <v>8</v>
      </c>
      <c r="B10" s="19">
        <v>93</v>
      </c>
      <c r="C10" s="20" t="s">
        <v>35</v>
      </c>
      <c r="D10" s="21" t="s">
        <v>22</v>
      </c>
      <c r="E10" s="22" t="s">
        <v>23</v>
      </c>
      <c r="F10" s="21">
        <v>1974</v>
      </c>
      <c r="G10" s="16">
        <v>0.021546990734350402</v>
      </c>
      <c r="H10" s="23">
        <v>17.40382240022834</v>
      </c>
      <c r="I10" s="16">
        <v>0.002394110081594489</v>
      </c>
      <c r="J10" s="24" t="s">
        <v>368</v>
      </c>
      <c r="K10" s="21">
        <v>5</v>
      </c>
      <c r="L10" s="13"/>
    </row>
    <row r="11" spans="1:12" ht="15">
      <c r="A11" s="18">
        <v>9</v>
      </c>
      <c r="B11" s="19">
        <v>3</v>
      </c>
      <c r="C11" s="20" t="s">
        <v>36</v>
      </c>
      <c r="D11" s="21" t="s">
        <v>22</v>
      </c>
      <c r="E11" s="22" t="s">
        <v>28</v>
      </c>
      <c r="F11" s="21">
        <v>1989</v>
      </c>
      <c r="G11" s="16">
        <v>0.021628009257256053</v>
      </c>
      <c r="H11" s="23">
        <v>17.338627681333637</v>
      </c>
      <c r="I11" s="16">
        <v>0.0024031121396951172</v>
      </c>
      <c r="J11" s="24" t="s">
        <v>368</v>
      </c>
      <c r="K11" s="21">
        <v>6</v>
      </c>
      <c r="L11" s="13"/>
    </row>
    <row r="12" spans="1:12" ht="15">
      <c r="A12" s="18">
        <v>10</v>
      </c>
      <c r="B12" s="19">
        <v>309</v>
      </c>
      <c r="C12" s="20" t="s">
        <v>37</v>
      </c>
      <c r="D12" s="21" t="s">
        <v>22</v>
      </c>
      <c r="E12" s="22" t="s">
        <v>32</v>
      </c>
      <c r="F12" s="21">
        <v>1964</v>
      </c>
      <c r="G12" s="16">
        <v>0.0217206018496654</v>
      </c>
      <c r="H12" s="23">
        <v>17.264714974082395</v>
      </c>
      <c r="I12" s="16">
        <v>0.002413400205518378</v>
      </c>
      <c r="J12" s="24" t="s">
        <v>368</v>
      </c>
      <c r="K12" s="21">
        <v>7</v>
      </c>
      <c r="L12" s="13"/>
    </row>
    <row r="13" spans="1:12" ht="15">
      <c r="A13" s="18">
        <v>11</v>
      </c>
      <c r="B13" s="19">
        <v>176</v>
      </c>
      <c r="C13" s="20" t="s">
        <v>38</v>
      </c>
      <c r="D13" s="21" t="s">
        <v>22</v>
      </c>
      <c r="E13" s="22" t="s">
        <v>30</v>
      </c>
      <c r="F13" s="21">
        <v>1987</v>
      </c>
      <c r="G13" s="16">
        <v>0.02196365740383044</v>
      </c>
      <c r="H13" s="23">
        <v>17.073659140876984</v>
      </c>
      <c r="I13" s="16">
        <v>0.0024404063782033822</v>
      </c>
      <c r="J13" s="24" t="s">
        <v>368</v>
      </c>
      <c r="K13" s="21">
        <v>8</v>
      </c>
      <c r="L13" s="13"/>
    </row>
    <row r="14" spans="1:12" ht="15">
      <c r="A14" s="18">
        <v>12</v>
      </c>
      <c r="B14" s="19">
        <v>15</v>
      </c>
      <c r="C14" s="20" t="s">
        <v>39</v>
      </c>
      <c r="D14" s="21" t="s">
        <v>22</v>
      </c>
      <c r="E14" s="22" t="s">
        <v>28</v>
      </c>
      <c r="F14" s="21">
        <v>1976</v>
      </c>
      <c r="G14" s="16">
        <v>0.02199837962689344</v>
      </c>
      <c r="H14" s="23">
        <v>17.046710092299495</v>
      </c>
      <c r="I14" s="16">
        <v>0.00244426440298816</v>
      </c>
      <c r="J14" s="24" t="s">
        <v>368</v>
      </c>
      <c r="K14" s="21">
        <v>9</v>
      </c>
      <c r="L14" s="13"/>
    </row>
    <row r="15" spans="1:12" ht="15">
      <c r="A15" s="18">
        <v>13</v>
      </c>
      <c r="B15" s="19">
        <v>243</v>
      </c>
      <c r="C15" s="20" t="s">
        <v>40</v>
      </c>
      <c r="D15" s="21" t="s">
        <v>22</v>
      </c>
      <c r="E15" s="22" t="s">
        <v>41</v>
      </c>
      <c r="F15" s="21">
        <v>1968</v>
      </c>
      <c r="G15" s="16">
        <v>0.022345601850247476</v>
      </c>
      <c r="H15" s="23">
        <v>16.78182590529988</v>
      </c>
      <c r="I15" s="16">
        <v>0.002482844650027497</v>
      </c>
      <c r="J15" s="24" t="s">
        <v>368</v>
      </c>
      <c r="K15" s="21">
        <v>10</v>
      </c>
      <c r="L15" s="13"/>
    </row>
    <row r="16" spans="1:12" ht="15">
      <c r="A16" s="18">
        <v>14</v>
      </c>
      <c r="B16" s="19">
        <v>187</v>
      </c>
      <c r="C16" s="20" t="s">
        <v>42</v>
      </c>
      <c r="D16" s="21" t="s">
        <v>22</v>
      </c>
      <c r="E16" s="22" t="s">
        <v>43</v>
      </c>
      <c r="F16" s="21">
        <v>1963</v>
      </c>
      <c r="G16" s="16">
        <v>0.022368749996530823</v>
      </c>
      <c r="H16" s="23">
        <v>16.76445934878609</v>
      </c>
      <c r="I16" s="16">
        <v>0.002485416666281203</v>
      </c>
      <c r="J16" s="24" t="s">
        <v>368</v>
      </c>
      <c r="K16" s="21">
        <v>11</v>
      </c>
      <c r="L16" s="13"/>
    </row>
    <row r="17" spans="1:12" ht="15">
      <c r="A17" s="18">
        <v>15</v>
      </c>
      <c r="B17" s="19">
        <v>21</v>
      </c>
      <c r="C17" s="20" t="s">
        <v>44</v>
      </c>
      <c r="D17" s="21" t="s">
        <v>22</v>
      </c>
      <c r="E17" s="22" t="s">
        <v>28</v>
      </c>
      <c r="F17" s="21">
        <v>1972</v>
      </c>
      <c r="G17" s="16">
        <v>0.02239189814281417</v>
      </c>
      <c r="H17" s="23">
        <v>16.74712869843694</v>
      </c>
      <c r="I17" s="16">
        <v>0.002487988682534908</v>
      </c>
      <c r="J17" s="24" t="s">
        <v>368</v>
      </c>
      <c r="K17" s="21">
        <v>12</v>
      </c>
      <c r="L17" s="13"/>
    </row>
    <row r="18" spans="1:12" ht="15">
      <c r="A18" s="18">
        <v>16</v>
      </c>
      <c r="B18" s="19">
        <v>205</v>
      </c>
      <c r="C18" s="20" t="s">
        <v>45</v>
      </c>
      <c r="D18" s="21" t="s">
        <v>22</v>
      </c>
      <c r="E18" s="22" t="s">
        <v>46</v>
      </c>
      <c r="F18" s="21">
        <v>1988</v>
      </c>
      <c r="G18" s="16">
        <v>0.022415046296373475</v>
      </c>
      <c r="H18" s="23">
        <v>16.72983383758039</v>
      </c>
      <c r="I18" s="16">
        <v>0.0024905606995970528</v>
      </c>
      <c r="J18" s="24" t="s">
        <v>368</v>
      </c>
      <c r="K18" s="21">
        <v>13</v>
      </c>
      <c r="L18" s="13"/>
    </row>
    <row r="19" spans="1:12" ht="15">
      <c r="A19" s="18">
        <v>17</v>
      </c>
      <c r="B19" s="19">
        <v>351</v>
      </c>
      <c r="C19" s="20" t="s">
        <v>47</v>
      </c>
      <c r="D19" s="21" t="s">
        <v>22</v>
      </c>
      <c r="E19" s="22" t="s">
        <v>46</v>
      </c>
      <c r="F19" s="21">
        <v>1962</v>
      </c>
      <c r="G19" s="16">
        <v>0.022438194442656823</v>
      </c>
      <c r="H19" s="23">
        <v>16.712574666306246</v>
      </c>
      <c r="I19" s="16">
        <v>0.002493132715850758</v>
      </c>
      <c r="J19" s="24" t="s">
        <v>368</v>
      </c>
      <c r="K19" s="21">
        <v>14</v>
      </c>
      <c r="L19" s="13"/>
    </row>
    <row r="20" spans="1:12" ht="15">
      <c r="A20" s="18">
        <v>18</v>
      </c>
      <c r="B20" s="19">
        <v>122</v>
      </c>
      <c r="C20" s="20" t="s">
        <v>48</v>
      </c>
      <c r="D20" s="21" t="s">
        <v>22</v>
      </c>
      <c r="E20" s="22" t="s">
        <v>49</v>
      </c>
      <c r="F20" s="21">
        <v>1974</v>
      </c>
      <c r="G20" s="16">
        <v>0.02246134258894017</v>
      </c>
      <c r="H20" s="23">
        <v>16.69535106884696</v>
      </c>
      <c r="I20" s="16">
        <v>0.0024957047321044635</v>
      </c>
      <c r="J20" s="24" t="s">
        <v>368</v>
      </c>
      <c r="K20" s="21">
        <v>15</v>
      </c>
      <c r="L20" s="13"/>
    </row>
    <row r="21" spans="1:12" ht="15">
      <c r="A21" s="18">
        <v>19</v>
      </c>
      <c r="B21" s="19">
        <v>237</v>
      </c>
      <c r="C21" s="20" t="s">
        <v>50</v>
      </c>
      <c r="D21" s="21" t="s">
        <v>22</v>
      </c>
      <c r="E21" s="22" t="s">
        <v>41</v>
      </c>
      <c r="F21" s="21">
        <v>1976</v>
      </c>
      <c r="G21" s="16">
        <v>0.022472916665719822</v>
      </c>
      <c r="H21" s="23">
        <v>16.686752573244082</v>
      </c>
      <c r="I21" s="16">
        <v>0.0024969907406355357</v>
      </c>
      <c r="J21" s="24" t="s">
        <v>368</v>
      </c>
      <c r="K21" s="21">
        <v>16</v>
      </c>
      <c r="L21" s="13"/>
    </row>
    <row r="22" spans="1:12" ht="15">
      <c r="A22" s="18">
        <v>20</v>
      </c>
      <c r="B22" s="19">
        <v>342</v>
      </c>
      <c r="C22" s="20" t="s">
        <v>51</v>
      </c>
      <c r="D22" s="21" t="s">
        <v>52</v>
      </c>
      <c r="E22" s="22" t="s">
        <v>53</v>
      </c>
      <c r="F22" s="21">
        <v>1982</v>
      </c>
      <c r="G22" s="16">
        <v>0.022519212958286516</v>
      </c>
      <c r="H22" s="23">
        <v>16.652446988028917</v>
      </c>
      <c r="I22" s="16">
        <v>0.0025021347731429464</v>
      </c>
      <c r="J22" s="24" t="s">
        <v>369</v>
      </c>
      <c r="K22" s="21">
        <v>1</v>
      </c>
      <c r="L22" s="13"/>
    </row>
    <row r="23" spans="1:12" ht="15">
      <c r="A23" s="18">
        <v>21</v>
      </c>
      <c r="B23" s="19">
        <v>259</v>
      </c>
      <c r="C23" s="20" t="s">
        <v>54</v>
      </c>
      <c r="D23" s="21" t="s">
        <v>22</v>
      </c>
      <c r="E23" s="22" t="s">
        <v>55</v>
      </c>
      <c r="F23" s="21">
        <v>1973</v>
      </c>
      <c r="G23" s="16">
        <v>0.022611805550695863</v>
      </c>
      <c r="H23" s="23">
        <v>16.58425724382101</v>
      </c>
      <c r="I23" s="16">
        <v>0.002512422838966207</v>
      </c>
      <c r="J23" s="24" t="s">
        <v>368</v>
      </c>
      <c r="K23" s="21">
        <v>17</v>
      </c>
      <c r="L23" s="13"/>
    </row>
    <row r="24" spans="1:12" ht="15">
      <c r="A24" s="18">
        <v>22</v>
      </c>
      <c r="B24" s="19">
        <v>381</v>
      </c>
      <c r="C24" s="20" t="s">
        <v>56</v>
      </c>
      <c r="D24" s="21" t="s">
        <v>22</v>
      </c>
      <c r="E24" s="22" t="s">
        <v>57</v>
      </c>
      <c r="F24" s="21">
        <v>1967</v>
      </c>
      <c r="G24" s="16">
        <v>0.022634953704255167</v>
      </c>
      <c r="H24" s="23">
        <v>16.567296973507986</v>
      </c>
      <c r="I24" s="16">
        <v>0.002514994856028352</v>
      </c>
      <c r="J24" s="24" t="s">
        <v>368</v>
      </c>
      <c r="K24" s="21">
        <v>18</v>
      </c>
      <c r="L24" s="13"/>
    </row>
    <row r="25" spans="1:12" ht="15">
      <c r="A25" s="18">
        <v>23</v>
      </c>
      <c r="B25" s="19">
        <v>232</v>
      </c>
      <c r="C25" s="20" t="s">
        <v>58</v>
      </c>
      <c r="D25" s="21" t="s">
        <v>22</v>
      </c>
      <c r="E25" s="22" t="s">
        <v>57</v>
      </c>
      <c r="F25" s="21">
        <v>1973</v>
      </c>
      <c r="G25" s="16">
        <v>0.022646527773758862</v>
      </c>
      <c r="H25" s="23">
        <v>16.558829845629692</v>
      </c>
      <c r="I25" s="16">
        <v>0.002516280863750985</v>
      </c>
      <c r="J25" s="24" t="s">
        <v>368</v>
      </c>
      <c r="K25" s="21">
        <v>19</v>
      </c>
      <c r="L25" s="13"/>
    </row>
    <row r="26" spans="1:12" ht="15">
      <c r="A26" s="18">
        <v>24</v>
      </c>
      <c r="B26" s="19">
        <v>374</v>
      </c>
      <c r="C26" s="20" t="s">
        <v>59</v>
      </c>
      <c r="D26" s="21" t="s">
        <v>22</v>
      </c>
      <c r="E26" s="22" t="s">
        <v>46</v>
      </c>
      <c r="F26" s="21">
        <v>1974</v>
      </c>
      <c r="G26" s="16">
        <v>0.022692824073601514</v>
      </c>
      <c r="H26" s="23">
        <v>16.52504768836754</v>
      </c>
      <c r="I26" s="16">
        <v>0.002521424897066835</v>
      </c>
      <c r="J26" s="24" t="s">
        <v>368</v>
      </c>
      <c r="K26" s="21">
        <v>20</v>
      </c>
      <c r="L26" s="13"/>
    </row>
    <row r="27" spans="1:12" ht="15">
      <c r="A27" s="18">
        <v>25</v>
      </c>
      <c r="B27" s="19">
        <v>269</v>
      </c>
      <c r="C27" s="20" t="s">
        <v>60</v>
      </c>
      <c r="D27" s="21" t="s">
        <v>22</v>
      </c>
      <c r="E27" s="22" t="s">
        <v>61</v>
      </c>
      <c r="F27" s="21">
        <v>1967</v>
      </c>
      <c r="G27" s="16">
        <v>0.022808564812294208</v>
      </c>
      <c r="H27" s="23">
        <v>16.441192292724555</v>
      </c>
      <c r="I27" s="16">
        <v>0.0025342849791438007</v>
      </c>
      <c r="J27" s="24" t="s">
        <v>368</v>
      </c>
      <c r="K27" s="21">
        <v>21</v>
      </c>
      <c r="L27" s="13"/>
    </row>
    <row r="28" spans="1:12" ht="15">
      <c r="A28" s="18">
        <v>26</v>
      </c>
      <c r="B28" s="19">
        <v>365</v>
      </c>
      <c r="C28" s="20" t="s">
        <v>62</v>
      </c>
      <c r="D28" s="21" t="s">
        <v>22</v>
      </c>
      <c r="E28" s="22" t="s">
        <v>63</v>
      </c>
      <c r="F28" s="21">
        <v>1972</v>
      </c>
      <c r="G28" s="16">
        <v>0.022831712958577555</v>
      </c>
      <c r="H28" s="23">
        <v>16.424523235744243</v>
      </c>
      <c r="I28" s="16">
        <v>0.0025368569953975063</v>
      </c>
      <c r="J28" s="24" t="s">
        <v>368</v>
      </c>
      <c r="K28" s="21">
        <v>22</v>
      </c>
      <c r="L28" s="13"/>
    </row>
    <row r="29" spans="1:12" ht="15">
      <c r="A29" s="18">
        <v>27</v>
      </c>
      <c r="B29" s="19">
        <v>354</v>
      </c>
      <c r="C29" s="20" t="s">
        <v>64</v>
      </c>
      <c r="D29" s="21" t="s">
        <v>22</v>
      </c>
      <c r="E29" s="22" t="s">
        <v>65</v>
      </c>
      <c r="F29" s="21">
        <v>1970</v>
      </c>
      <c r="G29" s="16">
        <v>0.022843287035357207</v>
      </c>
      <c r="H29" s="23">
        <v>16.416201373277364</v>
      </c>
      <c r="I29" s="16">
        <v>0.0025381430039285785</v>
      </c>
      <c r="J29" s="24" t="s">
        <v>368</v>
      </c>
      <c r="K29" s="21">
        <v>23</v>
      </c>
      <c r="L29" s="13"/>
    </row>
    <row r="30" spans="1:12" ht="15">
      <c r="A30" s="18">
        <v>28</v>
      </c>
      <c r="B30" s="19">
        <v>17</v>
      </c>
      <c r="C30" s="20" t="s">
        <v>66</v>
      </c>
      <c r="D30" s="21" t="s">
        <v>22</v>
      </c>
      <c r="E30" s="22" t="s">
        <v>28</v>
      </c>
      <c r="F30" s="21">
        <v>1973</v>
      </c>
      <c r="G30" s="16">
        <v>0.022843287035357207</v>
      </c>
      <c r="H30" s="23">
        <v>16.416201373277364</v>
      </c>
      <c r="I30" s="16">
        <v>0.0025381430039285785</v>
      </c>
      <c r="J30" s="24" t="s">
        <v>368</v>
      </c>
      <c r="K30" s="21">
        <v>24</v>
      </c>
      <c r="L30" s="13"/>
    </row>
    <row r="31" spans="1:12" ht="15">
      <c r="A31" s="18">
        <v>29</v>
      </c>
      <c r="B31" s="19">
        <v>171</v>
      </c>
      <c r="C31" s="20" t="s">
        <v>67</v>
      </c>
      <c r="D31" s="21" t="s">
        <v>52</v>
      </c>
      <c r="E31" s="22" t="s">
        <v>30</v>
      </c>
      <c r="F31" s="21">
        <v>1974</v>
      </c>
      <c r="G31" s="16">
        <v>0.022912731481483206</v>
      </c>
      <c r="H31" s="23">
        <v>16.366446763584435</v>
      </c>
      <c r="I31" s="16">
        <v>0.002545859053498134</v>
      </c>
      <c r="J31" s="24" t="s">
        <v>369</v>
      </c>
      <c r="K31" s="21">
        <v>2</v>
      </c>
      <c r="L31" s="13"/>
    </row>
    <row r="32" spans="1:12" ht="15">
      <c r="A32" s="18">
        <v>30</v>
      </c>
      <c r="B32" s="19">
        <v>16</v>
      </c>
      <c r="C32" s="20" t="s">
        <v>68</v>
      </c>
      <c r="D32" s="21" t="s">
        <v>22</v>
      </c>
      <c r="E32" s="22" t="s">
        <v>28</v>
      </c>
      <c r="F32" s="21">
        <v>1976</v>
      </c>
      <c r="G32" s="16">
        <v>0.022935879627766553</v>
      </c>
      <c r="H32" s="23">
        <v>16.349928848859967</v>
      </c>
      <c r="I32" s="16">
        <v>0.002548431069751839</v>
      </c>
      <c r="J32" s="24" t="s">
        <v>368</v>
      </c>
      <c r="K32" s="21">
        <v>25</v>
      </c>
      <c r="L32" s="13"/>
    </row>
    <row r="33" spans="1:12" ht="15">
      <c r="A33" s="18">
        <v>31</v>
      </c>
      <c r="B33" s="19">
        <v>378</v>
      </c>
      <c r="C33" s="20" t="s">
        <v>69</v>
      </c>
      <c r="D33" s="21" t="s">
        <v>22</v>
      </c>
      <c r="E33" s="22" t="s">
        <v>70</v>
      </c>
      <c r="F33" s="21">
        <v>1973</v>
      </c>
      <c r="G33" s="16">
        <v>0.0229590277740499</v>
      </c>
      <c r="H33" s="23">
        <v>16.33344424208827</v>
      </c>
      <c r="I33" s="16">
        <v>0.0025510030860055443</v>
      </c>
      <c r="J33" s="24" t="s">
        <v>368</v>
      </c>
      <c r="K33" s="21">
        <v>26</v>
      </c>
      <c r="L33" s="13"/>
    </row>
    <row r="34" spans="1:12" ht="15">
      <c r="A34" s="18">
        <v>32</v>
      </c>
      <c r="B34" s="19">
        <v>7</v>
      </c>
      <c r="C34" s="20" t="s">
        <v>71</v>
      </c>
      <c r="D34" s="21" t="s">
        <v>22</v>
      </c>
      <c r="E34" s="22" t="s">
        <v>28</v>
      </c>
      <c r="F34" s="21">
        <v>1980</v>
      </c>
      <c r="G34" s="16">
        <v>0.0230284722201759</v>
      </c>
      <c r="H34" s="23">
        <v>16.284189259913294</v>
      </c>
      <c r="I34" s="16">
        <v>0.0025587191355751</v>
      </c>
      <c r="J34" s="24" t="s">
        <v>368</v>
      </c>
      <c r="K34" s="21">
        <v>27</v>
      </c>
      <c r="L34" s="13"/>
    </row>
    <row r="35" spans="1:12" ht="15">
      <c r="A35" s="18">
        <v>33</v>
      </c>
      <c r="B35" s="19">
        <v>376</v>
      </c>
      <c r="C35" s="20" t="s">
        <v>72</v>
      </c>
      <c r="D35" s="21" t="s">
        <v>22</v>
      </c>
      <c r="E35" s="22" t="s">
        <v>73</v>
      </c>
      <c r="F35" s="21">
        <v>1968</v>
      </c>
      <c r="G35" s="16">
        <v>0.0230631944432389</v>
      </c>
      <c r="H35" s="23">
        <v>16.259673000759584</v>
      </c>
      <c r="I35" s="16">
        <v>0.0025625771603598776</v>
      </c>
      <c r="J35" s="24" t="s">
        <v>368</v>
      </c>
      <c r="K35" s="21">
        <v>28</v>
      </c>
      <c r="L35" s="13"/>
    </row>
    <row r="36" spans="1:12" ht="15">
      <c r="A36" s="18">
        <v>34</v>
      </c>
      <c r="B36" s="19">
        <v>108</v>
      </c>
      <c r="C36" s="20" t="s">
        <v>74</v>
      </c>
      <c r="D36" s="21" t="s">
        <v>52</v>
      </c>
      <c r="E36" s="22" t="s">
        <v>23</v>
      </c>
      <c r="F36" s="21">
        <v>1987</v>
      </c>
      <c r="G36" s="16">
        <v>0.023074768512742594</v>
      </c>
      <c r="H36" s="23">
        <v>16.25151731394027</v>
      </c>
      <c r="I36" s="16">
        <v>0.0025638631680825106</v>
      </c>
      <c r="J36" s="24" t="s">
        <v>369</v>
      </c>
      <c r="K36" s="21">
        <v>3</v>
      </c>
      <c r="L36" s="13"/>
    </row>
    <row r="37" spans="1:12" ht="15">
      <c r="A37" s="18">
        <v>35</v>
      </c>
      <c r="B37" s="19">
        <v>113</v>
      </c>
      <c r="C37" s="20" t="s">
        <v>75</v>
      </c>
      <c r="D37" s="21" t="s">
        <v>22</v>
      </c>
      <c r="E37" s="22" t="s">
        <v>63</v>
      </c>
      <c r="F37" s="21">
        <v>1974</v>
      </c>
      <c r="G37" s="16">
        <v>0.023121064812585246</v>
      </c>
      <c r="H37" s="23">
        <v>16.218976203720523</v>
      </c>
      <c r="I37" s="16">
        <v>0.0025690072013983606</v>
      </c>
      <c r="J37" s="24" t="s">
        <v>368</v>
      </c>
      <c r="K37" s="21">
        <v>29</v>
      </c>
      <c r="L37" s="13"/>
    </row>
    <row r="38" spans="1:12" ht="15">
      <c r="A38" s="18">
        <v>36</v>
      </c>
      <c r="B38" s="19">
        <v>99</v>
      </c>
      <c r="C38" s="20" t="s">
        <v>76</v>
      </c>
      <c r="D38" s="21" t="s">
        <v>22</v>
      </c>
      <c r="E38" s="22" t="s">
        <v>23</v>
      </c>
      <c r="F38" s="21">
        <v>1984</v>
      </c>
      <c r="G38" s="16">
        <v>0.023213657404994592</v>
      </c>
      <c r="H38" s="23">
        <v>16.154283379719214</v>
      </c>
      <c r="I38" s="16">
        <v>0.0025792952672216212</v>
      </c>
      <c r="J38" s="24" t="s">
        <v>368</v>
      </c>
      <c r="K38" s="21">
        <v>30</v>
      </c>
      <c r="L38" s="13"/>
    </row>
    <row r="39" spans="1:12" ht="15">
      <c r="A39" s="18">
        <v>37</v>
      </c>
      <c r="B39" s="19">
        <v>299</v>
      </c>
      <c r="C39" s="20" t="s">
        <v>77</v>
      </c>
      <c r="D39" s="21" t="s">
        <v>22</v>
      </c>
      <c r="E39" s="22" t="s">
        <v>78</v>
      </c>
      <c r="F39" s="21">
        <v>1967</v>
      </c>
      <c r="G39" s="16">
        <v>0.023225231481774244</v>
      </c>
      <c r="H39" s="23">
        <v>16.146233043760073</v>
      </c>
      <c r="I39" s="16">
        <v>0.002580581275752694</v>
      </c>
      <c r="J39" s="24" t="s">
        <v>368</v>
      </c>
      <c r="K39" s="21">
        <v>31</v>
      </c>
      <c r="L39" s="13"/>
    </row>
    <row r="40" spans="1:12" ht="15">
      <c r="A40" s="18">
        <v>38</v>
      </c>
      <c r="B40" s="19">
        <v>97</v>
      </c>
      <c r="C40" s="20" t="s">
        <v>79</v>
      </c>
      <c r="D40" s="21" t="s">
        <v>22</v>
      </c>
      <c r="E40" s="22" t="s">
        <v>23</v>
      </c>
      <c r="F40" s="21">
        <v>1975</v>
      </c>
      <c r="G40" s="16">
        <v>0.02327152777434094</v>
      </c>
      <c r="H40" s="23">
        <v>16.114111786570067</v>
      </c>
      <c r="I40" s="16">
        <v>0.002585725308260104</v>
      </c>
      <c r="J40" s="24" t="s">
        <v>368</v>
      </c>
      <c r="K40" s="21">
        <v>32</v>
      </c>
      <c r="L40" s="13"/>
    </row>
    <row r="41" spans="1:12" ht="15">
      <c r="A41" s="18">
        <v>39</v>
      </c>
      <c r="B41" s="19">
        <v>348</v>
      </c>
      <c r="C41" s="20" t="s">
        <v>80</v>
      </c>
      <c r="D41" s="21" t="s">
        <v>22</v>
      </c>
      <c r="E41" s="22" t="s">
        <v>32</v>
      </c>
      <c r="F41" s="21">
        <v>1977</v>
      </c>
      <c r="G41" s="16">
        <v>0.023352546289970633</v>
      </c>
      <c r="H41" s="23">
        <v>16.05820604501076</v>
      </c>
      <c r="I41" s="16">
        <v>0.0025947273655522927</v>
      </c>
      <c r="J41" s="24" t="s">
        <v>368</v>
      </c>
      <c r="K41" s="21">
        <v>33</v>
      </c>
      <c r="L41" s="13"/>
    </row>
    <row r="42" spans="1:12" ht="15">
      <c r="A42" s="18">
        <v>40</v>
      </c>
      <c r="B42" s="19">
        <v>105</v>
      </c>
      <c r="C42" s="20" t="s">
        <v>81</v>
      </c>
      <c r="D42" s="21" t="s">
        <v>22</v>
      </c>
      <c r="E42" s="22" t="s">
        <v>23</v>
      </c>
      <c r="F42" s="21">
        <v>1995</v>
      </c>
      <c r="G42" s="16">
        <v>0.023364120366750285</v>
      </c>
      <c r="H42" s="23">
        <v>16.050251159194776</v>
      </c>
      <c r="I42" s="16">
        <v>0.002596013374083365</v>
      </c>
      <c r="J42" s="24" t="s">
        <v>368</v>
      </c>
      <c r="K42" s="21">
        <v>34</v>
      </c>
      <c r="L42" s="13"/>
    </row>
    <row r="43" spans="1:12" ht="15">
      <c r="A43" s="18">
        <v>41</v>
      </c>
      <c r="B43" s="19">
        <v>186</v>
      </c>
      <c r="C43" s="20" t="s">
        <v>82</v>
      </c>
      <c r="D43" s="21" t="s">
        <v>22</v>
      </c>
      <c r="E43" s="22" t="s">
        <v>83</v>
      </c>
      <c r="F43" s="21">
        <v>1973</v>
      </c>
      <c r="G43" s="16">
        <v>0.023375694443529937</v>
      </c>
      <c r="H43" s="23">
        <v>16.04230415083111</v>
      </c>
      <c r="I43" s="16">
        <v>0.0025972993826144375</v>
      </c>
      <c r="J43" s="24" t="s">
        <v>368</v>
      </c>
      <c r="K43" s="21">
        <v>35</v>
      </c>
      <c r="L43" s="13"/>
    </row>
    <row r="44" spans="1:12" ht="15">
      <c r="A44" s="18">
        <v>42</v>
      </c>
      <c r="B44" s="19">
        <v>350</v>
      </c>
      <c r="C44" s="20" t="s">
        <v>84</v>
      </c>
      <c r="D44" s="21" t="s">
        <v>22</v>
      </c>
      <c r="E44" s="22" t="s">
        <v>85</v>
      </c>
      <c r="F44" s="21">
        <v>1977</v>
      </c>
      <c r="G44" s="16">
        <v>0.023398842589813285</v>
      </c>
      <c r="H44" s="23">
        <v>16.026433724685884</v>
      </c>
      <c r="I44" s="16">
        <v>0.0025998713988681426</v>
      </c>
      <c r="J44" s="24" t="s">
        <v>368</v>
      </c>
      <c r="K44" s="21">
        <v>36</v>
      </c>
      <c r="L44" s="13"/>
    </row>
    <row r="45" spans="1:12" ht="15">
      <c r="A45" s="18">
        <v>43</v>
      </c>
      <c r="B45" s="19">
        <v>125</v>
      </c>
      <c r="C45" s="20" t="s">
        <v>86</v>
      </c>
      <c r="D45" s="21" t="s">
        <v>22</v>
      </c>
      <c r="E45" s="22" t="s">
        <v>63</v>
      </c>
      <c r="F45" s="21">
        <v>1965</v>
      </c>
      <c r="G45" s="16">
        <v>0.023410416666592937</v>
      </c>
      <c r="H45" s="23">
        <v>16.018510278594544</v>
      </c>
      <c r="I45" s="16">
        <v>0.0026011574073992153</v>
      </c>
      <c r="J45" s="24" t="s">
        <v>368</v>
      </c>
      <c r="K45" s="21">
        <v>37</v>
      </c>
      <c r="L45" s="13"/>
    </row>
    <row r="46" spans="1:12" ht="15">
      <c r="A46" s="18">
        <v>44</v>
      </c>
      <c r="B46" s="19">
        <v>271</v>
      </c>
      <c r="C46" s="20" t="s">
        <v>87</v>
      </c>
      <c r="D46" s="21" t="s">
        <v>22</v>
      </c>
      <c r="E46" s="22" t="s">
        <v>88</v>
      </c>
      <c r="F46" s="21">
        <v>1972</v>
      </c>
      <c r="G46" s="16">
        <v>0.023421990736096632</v>
      </c>
      <c r="H46" s="23">
        <v>16.010594668286306</v>
      </c>
      <c r="I46" s="16">
        <v>0.0026024434151218478</v>
      </c>
      <c r="J46" s="24" t="s">
        <v>368</v>
      </c>
      <c r="K46" s="21">
        <v>38</v>
      </c>
      <c r="L46" s="13"/>
    </row>
    <row r="47" spans="1:12" ht="15">
      <c r="A47" s="18">
        <v>45</v>
      </c>
      <c r="B47" s="19">
        <v>178</v>
      </c>
      <c r="C47" s="20" t="s">
        <v>89</v>
      </c>
      <c r="D47" s="21" t="s">
        <v>22</v>
      </c>
      <c r="E47" s="22" t="s">
        <v>90</v>
      </c>
      <c r="F47" s="21">
        <v>1970</v>
      </c>
      <c r="G47" s="16">
        <v>0.02349143518222263</v>
      </c>
      <c r="H47" s="23">
        <v>15.963264785277353</v>
      </c>
      <c r="I47" s="16">
        <v>0.0026101594646914033</v>
      </c>
      <c r="J47" s="24" t="s">
        <v>368</v>
      </c>
      <c r="K47" s="21">
        <v>39</v>
      </c>
      <c r="L47" s="13"/>
    </row>
    <row r="48" spans="1:12" ht="15">
      <c r="A48" s="18">
        <v>46</v>
      </c>
      <c r="B48" s="19">
        <v>248</v>
      </c>
      <c r="C48" s="20" t="s">
        <v>91</v>
      </c>
      <c r="D48" s="21" t="s">
        <v>22</v>
      </c>
      <c r="E48" s="22" t="s">
        <v>41</v>
      </c>
      <c r="F48" s="21">
        <v>1963</v>
      </c>
      <c r="G48" s="16">
        <v>0.02349143518222263</v>
      </c>
      <c r="H48" s="23">
        <v>15.963264785277353</v>
      </c>
      <c r="I48" s="16">
        <v>0.0026101594646914033</v>
      </c>
      <c r="J48" s="24" t="s">
        <v>368</v>
      </c>
      <c r="K48" s="21">
        <v>40</v>
      </c>
      <c r="L48" s="13"/>
    </row>
    <row r="49" spans="1:12" ht="15">
      <c r="A49" s="18">
        <v>47</v>
      </c>
      <c r="B49" s="19">
        <v>375</v>
      </c>
      <c r="C49" s="20" t="s">
        <v>92</v>
      </c>
      <c r="D49" s="21" t="s">
        <v>22</v>
      </c>
      <c r="E49" s="22" t="s">
        <v>88</v>
      </c>
      <c r="F49" s="21">
        <v>1968</v>
      </c>
      <c r="G49" s="16">
        <v>0.023537731482065283</v>
      </c>
      <c r="H49" s="23">
        <v>15.931866683317955</v>
      </c>
      <c r="I49" s="16">
        <v>0.0026153034980072537</v>
      </c>
      <c r="J49" s="24" t="s">
        <v>368</v>
      </c>
      <c r="K49" s="21">
        <v>41</v>
      </c>
      <c r="L49" s="13"/>
    </row>
    <row r="50" spans="1:12" ht="15">
      <c r="A50" s="18">
        <v>48</v>
      </c>
      <c r="B50" s="19">
        <v>68</v>
      </c>
      <c r="C50" s="20" t="s">
        <v>93</v>
      </c>
      <c r="D50" s="21" t="s">
        <v>22</v>
      </c>
      <c r="E50" s="22" t="s">
        <v>94</v>
      </c>
      <c r="F50" s="21">
        <v>1956</v>
      </c>
      <c r="G50" s="16">
        <v>0.02356087962834863</v>
      </c>
      <c r="H50" s="23">
        <v>15.9162139069204</v>
      </c>
      <c r="I50" s="16">
        <v>0.002617875514260959</v>
      </c>
      <c r="J50" s="24" t="s">
        <v>368</v>
      </c>
      <c r="K50" s="21">
        <v>42</v>
      </c>
      <c r="L50" s="13"/>
    </row>
    <row r="51" spans="1:12" ht="15">
      <c r="A51" s="18">
        <v>49</v>
      </c>
      <c r="B51" s="19">
        <v>241</v>
      </c>
      <c r="C51" s="20" t="s">
        <v>95</v>
      </c>
      <c r="D51" s="21" t="s">
        <v>22</v>
      </c>
      <c r="E51" s="22" t="s">
        <v>41</v>
      </c>
      <c r="F51" s="21">
        <v>1971</v>
      </c>
      <c r="G51" s="16">
        <v>0.02359560185141163</v>
      </c>
      <c r="H51" s="23">
        <v>15.89279232466644</v>
      </c>
      <c r="I51" s="16">
        <v>0.0026217335390457367</v>
      </c>
      <c r="J51" s="24" t="s">
        <v>368</v>
      </c>
      <c r="K51" s="21">
        <v>43</v>
      </c>
      <c r="L51" s="13"/>
    </row>
    <row r="52" spans="1:12" ht="15">
      <c r="A52" s="18">
        <v>50</v>
      </c>
      <c r="B52" s="19">
        <v>297</v>
      </c>
      <c r="C52" s="20" t="s">
        <v>96</v>
      </c>
      <c r="D52" s="21" t="s">
        <v>22</v>
      </c>
      <c r="E52" s="22" t="s">
        <v>97</v>
      </c>
      <c r="F52" s="21">
        <v>1966</v>
      </c>
      <c r="G52" s="16">
        <v>0.02363032407447463</v>
      </c>
      <c r="H52" s="23">
        <v>15.86943957341124</v>
      </c>
      <c r="I52" s="16">
        <v>0.0026255915638305144</v>
      </c>
      <c r="J52" s="24" t="s">
        <v>368</v>
      </c>
      <c r="K52" s="21">
        <v>44</v>
      </c>
      <c r="L52" s="13"/>
    </row>
    <row r="53" spans="1:12" ht="15">
      <c r="A53" s="18">
        <v>51</v>
      </c>
      <c r="B53" s="19">
        <v>124</v>
      </c>
      <c r="C53" s="20" t="s">
        <v>98</v>
      </c>
      <c r="D53" s="21" t="s">
        <v>22</v>
      </c>
      <c r="E53" s="22" t="s">
        <v>63</v>
      </c>
      <c r="F53" s="21">
        <v>1973</v>
      </c>
      <c r="G53" s="16">
        <v>0.02366504629026167</v>
      </c>
      <c r="H53" s="23">
        <v>15.8461553550527</v>
      </c>
      <c r="I53" s="16">
        <v>0.0026294495878068525</v>
      </c>
      <c r="J53" s="24" t="s">
        <v>368</v>
      </c>
      <c r="K53" s="21">
        <v>45</v>
      </c>
      <c r="L53" s="13"/>
    </row>
    <row r="54" spans="1:12" ht="15">
      <c r="A54" s="18">
        <v>52</v>
      </c>
      <c r="B54" s="19">
        <v>14</v>
      </c>
      <c r="C54" s="20" t="s">
        <v>99</v>
      </c>
      <c r="D54" s="21" t="s">
        <v>22</v>
      </c>
      <c r="E54" s="22" t="s">
        <v>28</v>
      </c>
      <c r="F54" s="21">
        <v>1976</v>
      </c>
      <c r="G54" s="16">
        <v>0.023688194443820976</v>
      </c>
      <c r="H54" s="23">
        <v>15.83067045862662</v>
      </c>
      <c r="I54" s="16">
        <v>0.0026320216048689974</v>
      </c>
      <c r="J54" s="24" t="s">
        <v>368</v>
      </c>
      <c r="K54" s="21">
        <v>46</v>
      </c>
      <c r="L54" s="13"/>
    </row>
    <row r="55" spans="1:12" ht="15">
      <c r="A55" s="18">
        <v>53</v>
      </c>
      <c r="B55" s="19">
        <v>166</v>
      </c>
      <c r="C55" s="20" t="s">
        <v>100</v>
      </c>
      <c r="D55" s="21" t="s">
        <v>22</v>
      </c>
      <c r="E55" s="22" t="s">
        <v>30</v>
      </c>
      <c r="F55" s="21">
        <v>1970</v>
      </c>
      <c r="G55" s="16">
        <v>0.023711342590104323</v>
      </c>
      <c r="H55" s="23">
        <v>15.815215801255484</v>
      </c>
      <c r="I55" s="16">
        <v>0.0026345936211227025</v>
      </c>
      <c r="J55" s="24" t="s">
        <v>368</v>
      </c>
      <c r="K55" s="21">
        <v>47</v>
      </c>
      <c r="L55" s="13"/>
    </row>
    <row r="56" spans="1:12" ht="15">
      <c r="A56" s="18">
        <v>54</v>
      </c>
      <c r="B56" s="19">
        <v>147</v>
      </c>
      <c r="C56" s="20" t="s">
        <v>101</v>
      </c>
      <c r="D56" s="21" t="s">
        <v>22</v>
      </c>
      <c r="E56" s="22" t="s">
        <v>102</v>
      </c>
      <c r="F56" s="21">
        <v>1971</v>
      </c>
      <c r="G56" s="16">
        <v>0.023722916666883975</v>
      </c>
      <c r="H56" s="23">
        <v>15.80749978030659</v>
      </c>
      <c r="I56" s="16">
        <v>0.002635879629653775</v>
      </c>
      <c r="J56" s="24" t="s">
        <v>368</v>
      </c>
      <c r="K56" s="21">
        <v>48</v>
      </c>
      <c r="L56" s="13"/>
    </row>
    <row r="57" spans="1:12" ht="15">
      <c r="A57" s="18">
        <v>55</v>
      </c>
      <c r="B57" s="19">
        <v>275</v>
      </c>
      <c r="C57" s="20" t="s">
        <v>103</v>
      </c>
      <c r="D57" s="21" t="s">
        <v>22</v>
      </c>
      <c r="E57" s="22" t="s">
        <v>104</v>
      </c>
      <c r="F57" s="21">
        <v>1969</v>
      </c>
      <c r="G57" s="16">
        <v>0.023757638882671017</v>
      </c>
      <c r="H57" s="23">
        <v>15.784396835559596</v>
      </c>
      <c r="I57" s="16">
        <v>0.002639737653630113</v>
      </c>
      <c r="J57" s="24" t="s">
        <v>368</v>
      </c>
      <c r="K57" s="21">
        <v>49</v>
      </c>
      <c r="L57" s="13"/>
    </row>
    <row r="58" spans="1:12" ht="15">
      <c r="A58" s="18">
        <v>56</v>
      </c>
      <c r="B58" s="19">
        <v>136</v>
      </c>
      <c r="C58" s="20" t="s">
        <v>105</v>
      </c>
      <c r="D58" s="21" t="s">
        <v>22</v>
      </c>
      <c r="E58" s="22" t="s">
        <v>106</v>
      </c>
      <c r="F58" s="21">
        <v>1971</v>
      </c>
      <c r="G58" s="16">
        <v>0.023792361105734017</v>
      </c>
      <c r="H58" s="23">
        <v>15.761361318176364</v>
      </c>
      <c r="I58" s="16">
        <v>0.0026435956784148906</v>
      </c>
      <c r="J58" s="24" t="s">
        <v>368</v>
      </c>
      <c r="K58" s="21">
        <v>50</v>
      </c>
      <c r="L58" s="13"/>
    </row>
    <row r="59" spans="1:12" ht="15">
      <c r="A59" s="18">
        <v>57</v>
      </c>
      <c r="B59" s="19">
        <v>286</v>
      </c>
      <c r="C59" s="20" t="s">
        <v>107</v>
      </c>
      <c r="D59" s="21" t="s">
        <v>22</v>
      </c>
      <c r="E59" s="22" t="s">
        <v>97</v>
      </c>
      <c r="F59" s="21">
        <v>1966</v>
      </c>
      <c r="G59" s="16">
        <v>0.02380393518251367</v>
      </c>
      <c r="H59" s="23">
        <v>15.753697744710479</v>
      </c>
      <c r="I59" s="16">
        <v>0.002644881686945963</v>
      </c>
      <c r="J59" s="24" t="s">
        <v>368</v>
      </c>
      <c r="K59" s="21">
        <v>51</v>
      </c>
      <c r="L59" s="13"/>
    </row>
    <row r="60" spans="1:12" ht="15">
      <c r="A60" s="18">
        <v>58</v>
      </c>
      <c r="B60" s="19">
        <v>366</v>
      </c>
      <c r="C60" s="20" t="s">
        <v>108</v>
      </c>
      <c r="D60" s="21" t="s">
        <v>22</v>
      </c>
      <c r="E60" s="22" t="s">
        <v>109</v>
      </c>
      <c r="F60" s="21">
        <v>1978</v>
      </c>
      <c r="G60" s="16">
        <v>0.023827083328797016</v>
      </c>
      <c r="H60" s="23">
        <v>15.738392938206635</v>
      </c>
      <c r="I60" s="16">
        <v>0.0026474537031996683</v>
      </c>
      <c r="J60" s="24" t="s">
        <v>368</v>
      </c>
      <c r="K60" s="21">
        <v>52</v>
      </c>
      <c r="L60" s="13"/>
    </row>
    <row r="61" spans="1:12" ht="15">
      <c r="A61" s="18">
        <v>59</v>
      </c>
      <c r="B61" s="19">
        <v>213</v>
      </c>
      <c r="C61" s="20" t="s">
        <v>110</v>
      </c>
      <c r="D61" s="21" t="s">
        <v>22</v>
      </c>
      <c r="E61" s="22" t="s">
        <v>111</v>
      </c>
      <c r="F61" s="21">
        <v>1954</v>
      </c>
      <c r="G61" s="16">
        <v>0.023931249997986015</v>
      </c>
      <c r="H61" s="23">
        <v>15.66988770045689</v>
      </c>
      <c r="I61" s="16">
        <v>0.0026590277775540017</v>
      </c>
      <c r="J61" s="24" t="s">
        <v>368</v>
      </c>
      <c r="K61" s="21">
        <v>53</v>
      </c>
      <c r="L61" s="13"/>
    </row>
    <row r="62" spans="1:12" ht="15">
      <c r="A62" s="18">
        <v>60</v>
      </c>
      <c r="B62" s="19">
        <v>356</v>
      </c>
      <c r="C62" s="20" t="s">
        <v>112</v>
      </c>
      <c r="D62" s="21" t="s">
        <v>22</v>
      </c>
      <c r="E62" s="22" t="s">
        <v>65</v>
      </c>
      <c r="F62" s="21">
        <v>1976</v>
      </c>
      <c r="G62" s="16">
        <v>0.023965972221049014</v>
      </c>
      <c r="H62" s="23">
        <v>15.647184956287406</v>
      </c>
      <c r="I62" s="16">
        <v>0.0026628858023387794</v>
      </c>
      <c r="J62" s="24" t="s">
        <v>368</v>
      </c>
      <c r="K62" s="21">
        <v>54</v>
      </c>
      <c r="L62" s="13"/>
    </row>
    <row r="63" spans="1:12" ht="15">
      <c r="A63" s="18">
        <v>61</v>
      </c>
      <c r="B63" s="19">
        <v>130</v>
      </c>
      <c r="C63" s="20" t="s">
        <v>113</v>
      </c>
      <c r="D63" s="21" t="s">
        <v>22</v>
      </c>
      <c r="E63" s="22" t="s">
        <v>106</v>
      </c>
      <c r="F63" s="21">
        <v>1958</v>
      </c>
      <c r="G63" s="16">
        <v>0.02397754629055271</v>
      </c>
      <c r="H63" s="23">
        <v>15.63963198968996</v>
      </c>
      <c r="I63" s="16">
        <v>0.002664171810061412</v>
      </c>
      <c r="J63" s="24" t="s">
        <v>368</v>
      </c>
      <c r="K63" s="21">
        <v>55</v>
      </c>
      <c r="L63" s="13"/>
    </row>
    <row r="64" spans="1:12" ht="15">
      <c r="A64" s="18">
        <v>62</v>
      </c>
      <c r="B64" s="19">
        <v>116</v>
      </c>
      <c r="C64" s="20" t="s">
        <v>114</v>
      </c>
      <c r="D64" s="21" t="s">
        <v>52</v>
      </c>
      <c r="E64" s="22" t="s">
        <v>63</v>
      </c>
      <c r="F64" s="21">
        <v>1984</v>
      </c>
      <c r="G64" s="16">
        <v>0.024035416667175014</v>
      </c>
      <c r="H64" s="23">
        <v>15.601976249995062</v>
      </c>
      <c r="I64" s="16">
        <v>0.002670601851908335</v>
      </c>
      <c r="J64" s="24" t="s">
        <v>370</v>
      </c>
      <c r="K64" s="21">
        <v>1</v>
      </c>
      <c r="L64" s="13"/>
    </row>
    <row r="65" spans="1:12" ht="15">
      <c r="A65" s="18">
        <v>63</v>
      </c>
      <c r="B65" s="19">
        <v>239</v>
      </c>
      <c r="C65" s="20" t="s">
        <v>115</v>
      </c>
      <c r="D65" s="21" t="s">
        <v>22</v>
      </c>
      <c r="E65" s="22" t="s">
        <v>41</v>
      </c>
      <c r="F65" s="21">
        <v>1959</v>
      </c>
      <c r="G65" s="16">
        <v>0.02405856481345836</v>
      </c>
      <c r="H65" s="23">
        <v>15.586964680047124</v>
      </c>
      <c r="I65" s="16">
        <v>0.00267317386816204</v>
      </c>
      <c r="J65" s="24" t="s">
        <v>368</v>
      </c>
      <c r="K65" s="21">
        <v>56</v>
      </c>
      <c r="L65" s="13"/>
    </row>
    <row r="66" spans="1:12" ht="15">
      <c r="A66" s="18">
        <v>64</v>
      </c>
      <c r="B66" s="19">
        <v>67</v>
      </c>
      <c r="C66" s="20" t="s">
        <v>116</v>
      </c>
      <c r="D66" s="21" t="s">
        <v>22</v>
      </c>
      <c r="E66" s="22" t="s">
        <v>94</v>
      </c>
      <c r="F66" s="21">
        <v>1956</v>
      </c>
      <c r="G66" s="16">
        <v>0.024081712959741708</v>
      </c>
      <c r="H66" s="23">
        <v>15.571981969343353</v>
      </c>
      <c r="I66" s="16">
        <v>0.0026757458844157453</v>
      </c>
      <c r="J66" s="24" t="s">
        <v>368</v>
      </c>
      <c r="K66" s="21">
        <v>57</v>
      </c>
      <c r="L66" s="13"/>
    </row>
    <row r="67" spans="1:12" ht="15">
      <c r="A67" s="18">
        <v>65</v>
      </c>
      <c r="B67" s="19">
        <v>225</v>
      </c>
      <c r="C67" s="20" t="s">
        <v>117</v>
      </c>
      <c r="D67" s="21" t="s">
        <v>22</v>
      </c>
      <c r="E67" s="22" t="s">
        <v>57</v>
      </c>
      <c r="F67" s="21">
        <v>1979</v>
      </c>
      <c r="G67" s="16">
        <v>0.024104861106025055</v>
      </c>
      <c r="H67" s="23">
        <v>15.557028034742254</v>
      </c>
      <c r="I67" s="16">
        <v>0.0026783179006694504</v>
      </c>
      <c r="J67" s="24" t="s">
        <v>368</v>
      </c>
      <c r="K67" s="21">
        <v>58</v>
      </c>
      <c r="L67" s="13"/>
    </row>
    <row r="68" spans="1:12" ht="15">
      <c r="A68" s="18">
        <v>66</v>
      </c>
      <c r="B68" s="19">
        <v>370</v>
      </c>
      <c r="C68" s="20" t="s">
        <v>118</v>
      </c>
      <c r="D68" s="21" t="s">
        <v>22</v>
      </c>
      <c r="E68" s="22" t="s">
        <v>34</v>
      </c>
      <c r="F68" s="21">
        <v>1968</v>
      </c>
      <c r="G68" s="16">
        <v>0.024116435182804707</v>
      </c>
      <c r="H68" s="23">
        <v>15.54956183024012</v>
      </c>
      <c r="I68" s="16">
        <v>0.002679603909200523</v>
      </c>
      <c r="J68" s="24" t="s">
        <v>368</v>
      </c>
      <c r="K68" s="21">
        <v>59</v>
      </c>
      <c r="L68" s="13"/>
    </row>
    <row r="69" spans="1:12" ht="15">
      <c r="A69" s="18">
        <v>67</v>
      </c>
      <c r="B69" s="19">
        <v>361</v>
      </c>
      <c r="C69" s="20" t="s">
        <v>119</v>
      </c>
      <c r="D69" s="21" t="s">
        <v>22</v>
      </c>
      <c r="E69" s="22" t="s">
        <v>109</v>
      </c>
      <c r="F69" s="21">
        <v>1971</v>
      </c>
      <c r="G69" s="16">
        <v>0.024162731475371402</v>
      </c>
      <c r="H69" s="23">
        <v>15.519768548610912</v>
      </c>
      <c r="I69" s="16">
        <v>0.0026847479417079333</v>
      </c>
      <c r="J69" s="24" t="s">
        <v>368</v>
      </c>
      <c r="K69" s="21">
        <v>60</v>
      </c>
      <c r="L69" s="13"/>
    </row>
    <row r="70" spans="1:12" ht="15">
      <c r="A70" s="18">
        <v>68</v>
      </c>
      <c r="B70" s="19">
        <v>118</v>
      </c>
      <c r="C70" s="20" t="s">
        <v>120</v>
      </c>
      <c r="D70" s="21" t="s">
        <v>22</v>
      </c>
      <c r="E70" s="22" t="s">
        <v>63</v>
      </c>
      <c r="F70" s="21">
        <v>1968</v>
      </c>
      <c r="G70" s="16">
        <v>0.024209027775214054</v>
      </c>
      <c r="H70" s="23">
        <v>15.490089213080111</v>
      </c>
      <c r="I70" s="16">
        <v>0.0026898919750237837</v>
      </c>
      <c r="J70" s="24" t="s">
        <v>368</v>
      </c>
      <c r="K70" s="21">
        <v>61</v>
      </c>
      <c r="L70" s="13"/>
    </row>
    <row r="71" spans="1:12" ht="15">
      <c r="A71" s="18">
        <v>69</v>
      </c>
      <c r="B71" s="19">
        <v>380</v>
      </c>
      <c r="C71" s="20" t="s">
        <v>121</v>
      </c>
      <c r="D71" s="21" t="s">
        <v>52</v>
      </c>
      <c r="E71" s="22" t="s">
        <v>88</v>
      </c>
      <c r="F71" s="21">
        <v>1973</v>
      </c>
      <c r="G71" s="16">
        <v>0.024209027775214054</v>
      </c>
      <c r="H71" s="23">
        <v>15.490089213080111</v>
      </c>
      <c r="I71" s="16">
        <v>0.0026898919750237837</v>
      </c>
      <c r="J71" s="24" t="s">
        <v>370</v>
      </c>
      <c r="K71" s="21">
        <v>2</v>
      </c>
      <c r="L71" s="13"/>
    </row>
    <row r="72" spans="1:12" ht="15">
      <c r="A72" s="18">
        <v>70</v>
      </c>
      <c r="B72" s="19">
        <v>161</v>
      </c>
      <c r="C72" s="20" t="s">
        <v>122</v>
      </c>
      <c r="D72" s="21" t="s">
        <v>22</v>
      </c>
      <c r="E72" s="22" t="s">
        <v>30</v>
      </c>
      <c r="F72" s="21">
        <v>1964</v>
      </c>
      <c r="G72" s="16">
        <v>0.024243749998277053</v>
      </c>
      <c r="H72" s="23">
        <v>15.467904100093854</v>
      </c>
      <c r="I72" s="16">
        <v>0.0026937499998085615</v>
      </c>
      <c r="J72" s="24" t="s">
        <v>368</v>
      </c>
      <c r="K72" s="21">
        <v>62</v>
      </c>
      <c r="L72" s="13"/>
    </row>
    <row r="73" spans="1:12" ht="15">
      <c r="A73" s="18">
        <v>71</v>
      </c>
      <c r="B73" s="19">
        <v>391</v>
      </c>
      <c r="C73" s="20" t="s">
        <v>123</v>
      </c>
      <c r="D73" s="21" t="s">
        <v>22</v>
      </c>
      <c r="E73" s="22" t="s">
        <v>46</v>
      </c>
      <c r="F73" s="21">
        <v>1985</v>
      </c>
      <c r="G73" s="16">
        <v>0.024278472221340053</v>
      </c>
      <c r="H73" s="23">
        <v>15.445782443855187</v>
      </c>
      <c r="I73" s="16">
        <v>0.0026976080245933393</v>
      </c>
      <c r="J73" s="24" t="s">
        <v>368</v>
      </c>
      <c r="K73" s="21">
        <v>63</v>
      </c>
      <c r="L73" s="13"/>
    </row>
    <row r="74" spans="1:12" ht="15">
      <c r="A74" s="18">
        <v>72</v>
      </c>
      <c r="B74" s="19">
        <v>260</v>
      </c>
      <c r="C74" s="20" t="s">
        <v>124</v>
      </c>
      <c r="D74" s="21" t="s">
        <v>22</v>
      </c>
      <c r="E74" s="22" t="s">
        <v>55</v>
      </c>
      <c r="F74" s="21">
        <v>1958</v>
      </c>
      <c r="G74" s="16">
        <v>0.0243016203676234</v>
      </c>
      <c r="H74" s="23">
        <v>15.431069793996352</v>
      </c>
      <c r="I74" s="16">
        <v>0.0027001800408470444</v>
      </c>
      <c r="J74" s="24" t="s">
        <v>368</v>
      </c>
      <c r="K74" s="21">
        <v>64</v>
      </c>
      <c r="L74" s="13"/>
    </row>
    <row r="75" spans="1:12" ht="15">
      <c r="A75" s="18">
        <v>73</v>
      </c>
      <c r="B75" s="19">
        <v>121</v>
      </c>
      <c r="C75" s="20" t="s">
        <v>125</v>
      </c>
      <c r="D75" s="21" t="s">
        <v>22</v>
      </c>
      <c r="E75" s="22" t="s">
        <v>63</v>
      </c>
      <c r="F75" s="21">
        <v>1974</v>
      </c>
      <c r="G75" s="16">
        <v>0.024347916667466052</v>
      </c>
      <c r="H75" s="23">
        <v>15.40172841568326</v>
      </c>
      <c r="I75" s="16">
        <v>0.002705324074162895</v>
      </c>
      <c r="J75" s="24" t="s">
        <v>368</v>
      </c>
      <c r="K75" s="21">
        <v>65</v>
      </c>
      <c r="L75" s="13"/>
    </row>
    <row r="76" spans="1:12" ht="15">
      <c r="A76" s="18">
        <v>74</v>
      </c>
      <c r="B76" s="19">
        <v>37</v>
      </c>
      <c r="C76" s="20" t="s">
        <v>126</v>
      </c>
      <c r="D76" s="21" t="s">
        <v>22</v>
      </c>
      <c r="E76" s="22" t="s">
        <v>127</v>
      </c>
      <c r="F76" s="21">
        <v>1965</v>
      </c>
      <c r="G76" s="16">
        <v>0.0243710648137494</v>
      </c>
      <c r="H76" s="23">
        <v>15.387099532410936</v>
      </c>
      <c r="I76" s="16">
        <v>0.0027078960904166</v>
      </c>
      <c r="J76" s="24" t="s">
        <v>368</v>
      </c>
      <c r="K76" s="21">
        <v>66</v>
      </c>
      <c r="L76" s="13"/>
    </row>
    <row r="77" spans="1:12" ht="15">
      <c r="A77" s="18">
        <v>75</v>
      </c>
      <c r="B77" s="19">
        <v>277</v>
      </c>
      <c r="C77" s="20" t="s">
        <v>128</v>
      </c>
      <c r="D77" s="21" t="s">
        <v>22</v>
      </c>
      <c r="E77" s="22" t="s">
        <v>104</v>
      </c>
      <c r="F77" s="21">
        <v>1990</v>
      </c>
      <c r="G77" s="16">
        <v>0.02450995369872544</v>
      </c>
      <c r="H77" s="23">
        <v>15.299906503678978</v>
      </c>
      <c r="I77" s="16">
        <v>0.002723328188747271</v>
      </c>
      <c r="J77" s="24" t="s">
        <v>368</v>
      </c>
      <c r="K77" s="21">
        <v>67</v>
      </c>
      <c r="L77" s="13"/>
    </row>
    <row r="78" spans="1:12" ht="15">
      <c r="A78" s="18">
        <v>76</v>
      </c>
      <c r="B78" s="19">
        <v>196</v>
      </c>
      <c r="C78" s="20" t="s">
        <v>129</v>
      </c>
      <c r="D78" s="21" t="s">
        <v>22</v>
      </c>
      <c r="E78" s="22" t="s">
        <v>46</v>
      </c>
      <c r="F78" s="21">
        <v>1960</v>
      </c>
      <c r="G78" s="16">
        <v>0.024533101852284744</v>
      </c>
      <c r="H78" s="23">
        <v>15.285470311006621</v>
      </c>
      <c r="I78" s="16">
        <v>0.0027259002058094162</v>
      </c>
      <c r="J78" s="24" t="s">
        <v>368</v>
      </c>
      <c r="K78" s="21">
        <v>68</v>
      </c>
      <c r="L78" s="13"/>
    </row>
    <row r="79" spans="1:12" ht="15">
      <c r="A79" s="18">
        <v>77</v>
      </c>
      <c r="B79" s="19">
        <v>199</v>
      </c>
      <c r="C79" s="20" t="s">
        <v>130</v>
      </c>
      <c r="D79" s="21" t="s">
        <v>22</v>
      </c>
      <c r="E79" s="22" t="s">
        <v>46</v>
      </c>
      <c r="F79" s="21">
        <v>1973</v>
      </c>
      <c r="G79" s="16">
        <v>0.024567824068071786</v>
      </c>
      <c r="H79" s="23">
        <v>15.263867038487467</v>
      </c>
      <c r="I79" s="16">
        <v>0.002729758229785754</v>
      </c>
      <c r="J79" s="24" t="s">
        <v>368</v>
      </c>
      <c r="K79" s="21">
        <v>69</v>
      </c>
      <c r="L79" s="13"/>
    </row>
    <row r="80" spans="1:12" ht="15">
      <c r="A80" s="18">
        <v>78</v>
      </c>
      <c r="B80" s="19">
        <v>281</v>
      </c>
      <c r="C80" s="20" t="s">
        <v>131</v>
      </c>
      <c r="D80" s="21" t="s">
        <v>22</v>
      </c>
      <c r="E80" s="22" t="s">
        <v>132</v>
      </c>
      <c r="F80" s="21">
        <v>1980</v>
      </c>
      <c r="G80" s="16">
        <v>0.02459097222163109</v>
      </c>
      <c r="H80" s="23">
        <v>15.24949874369492</v>
      </c>
      <c r="I80" s="16">
        <v>0.002732330246847899</v>
      </c>
      <c r="J80" s="24" t="s">
        <v>368</v>
      </c>
      <c r="K80" s="21">
        <v>70</v>
      </c>
      <c r="L80" s="13"/>
    </row>
    <row r="81" spans="1:12" ht="15">
      <c r="A81" s="18">
        <v>79</v>
      </c>
      <c r="B81" s="19">
        <v>200</v>
      </c>
      <c r="C81" s="20" t="s">
        <v>133</v>
      </c>
      <c r="D81" s="21" t="s">
        <v>22</v>
      </c>
      <c r="E81" s="22" t="s">
        <v>46</v>
      </c>
      <c r="F81" s="21">
        <v>1957</v>
      </c>
      <c r="G81" s="16">
        <v>0.024741435183386784</v>
      </c>
      <c r="H81" s="23">
        <v>15.156760196829751</v>
      </c>
      <c r="I81" s="16">
        <v>0.0027490483537096428</v>
      </c>
      <c r="J81" s="24" t="s">
        <v>368</v>
      </c>
      <c r="K81" s="21">
        <v>71</v>
      </c>
      <c r="L81" s="13"/>
    </row>
    <row r="82" spans="1:12" ht="15">
      <c r="A82" s="18">
        <v>80</v>
      </c>
      <c r="B82" s="19">
        <v>360</v>
      </c>
      <c r="C82" s="20" t="s">
        <v>134</v>
      </c>
      <c r="D82" s="21" t="s">
        <v>22</v>
      </c>
      <c r="E82" s="22" t="s">
        <v>109</v>
      </c>
      <c r="F82" s="21">
        <v>1980</v>
      </c>
      <c r="G82" s="16">
        <v>0.024857175922079477</v>
      </c>
      <c r="H82" s="23">
        <v>15.086186828927131</v>
      </c>
      <c r="I82" s="16">
        <v>0.0027619084357866086</v>
      </c>
      <c r="J82" s="24" t="s">
        <v>368</v>
      </c>
      <c r="K82" s="21">
        <v>72</v>
      </c>
      <c r="L82" s="13"/>
    </row>
    <row r="83" spans="1:12" ht="15">
      <c r="A83" s="18">
        <v>81</v>
      </c>
      <c r="B83" s="19">
        <v>114</v>
      </c>
      <c r="C83" s="20" t="s">
        <v>135</v>
      </c>
      <c r="D83" s="21" t="s">
        <v>22</v>
      </c>
      <c r="E83" s="22" t="s">
        <v>63</v>
      </c>
      <c r="F83" s="21">
        <v>1975</v>
      </c>
      <c r="G83" s="16">
        <v>0.02486874999885913</v>
      </c>
      <c r="H83" s="23">
        <v>15.079165620194154</v>
      </c>
      <c r="I83" s="16">
        <v>0.0027631944443176812</v>
      </c>
      <c r="J83" s="24" t="s">
        <v>368</v>
      </c>
      <c r="K83" s="21">
        <v>73</v>
      </c>
      <c r="L83" s="13"/>
    </row>
    <row r="84" spans="1:12" ht="15">
      <c r="A84" s="18">
        <v>82</v>
      </c>
      <c r="B84" s="19">
        <v>242</v>
      </c>
      <c r="C84" s="20" t="s">
        <v>136</v>
      </c>
      <c r="D84" s="21" t="s">
        <v>22</v>
      </c>
      <c r="E84" s="22" t="s">
        <v>41</v>
      </c>
      <c r="F84" s="21">
        <v>1968</v>
      </c>
      <c r="G84" s="16">
        <v>0.024926620368205477</v>
      </c>
      <c r="H84" s="23">
        <v>15.04415738919512</v>
      </c>
      <c r="I84" s="16">
        <v>0.002769624485356164</v>
      </c>
      <c r="J84" s="24" t="s">
        <v>368</v>
      </c>
      <c r="K84" s="21">
        <v>74</v>
      </c>
      <c r="L84" s="13"/>
    </row>
    <row r="85" spans="1:12" ht="15">
      <c r="A85" s="18">
        <v>83</v>
      </c>
      <c r="B85" s="19">
        <v>203</v>
      </c>
      <c r="C85" s="20" t="s">
        <v>137</v>
      </c>
      <c r="D85" s="21" t="s">
        <v>22</v>
      </c>
      <c r="E85" s="22" t="s">
        <v>46</v>
      </c>
      <c r="F85" s="21">
        <v>1987</v>
      </c>
      <c r="G85" s="16">
        <v>0.024996064814331476</v>
      </c>
      <c r="H85" s="23">
        <v>15.002361483116095</v>
      </c>
      <c r="I85" s="16">
        <v>0.0027773405349257197</v>
      </c>
      <c r="J85" s="24" t="s">
        <v>368</v>
      </c>
      <c r="K85" s="21">
        <v>75</v>
      </c>
      <c r="L85" s="13"/>
    </row>
    <row r="86" spans="1:12" ht="15">
      <c r="A86" s="18">
        <v>84</v>
      </c>
      <c r="B86" s="19">
        <v>337</v>
      </c>
      <c r="C86" s="20" t="s">
        <v>138</v>
      </c>
      <c r="D86" s="21" t="s">
        <v>22</v>
      </c>
      <c r="E86" s="22" t="s">
        <v>32</v>
      </c>
      <c r="F86" s="21">
        <v>1974</v>
      </c>
      <c r="G86" s="16">
        <v>0.02500763888383517</v>
      </c>
      <c r="H86" s="23">
        <v>14.995418069732219</v>
      </c>
      <c r="I86" s="16">
        <v>0.0027786265426483522</v>
      </c>
      <c r="J86" s="24" t="s">
        <v>368</v>
      </c>
      <c r="K86" s="21">
        <v>76</v>
      </c>
      <c r="L86" s="13"/>
    </row>
    <row r="87" spans="1:12" ht="15">
      <c r="A87" s="18">
        <v>85</v>
      </c>
      <c r="B87" s="19">
        <v>364</v>
      </c>
      <c r="C87" s="20" t="s">
        <v>139</v>
      </c>
      <c r="D87" s="21" t="s">
        <v>22</v>
      </c>
      <c r="E87" s="22" t="s">
        <v>109</v>
      </c>
      <c r="F87" s="21">
        <v>1966</v>
      </c>
      <c r="G87" s="16">
        <v>0.025019212960614823</v>
      </c>
      <c r="H87" s="23">
        <v>14.988481076136326</v>
      </c>
      <c r="I87" s="16">
        <v>0.002779912551179425</v>
      </c>
      <c r="J87" s="24" t="s">
        <v>368</v>
      </c>
      <c r="K87" s="21">
        <v>77</v>
      </c>
      <c r="L87" s="13"/>
    </row>
    <row r="88" spans="1:12" ht="15">
      <c r="A88" s="18">
        <v>86</v>
      </c>
      <c r="B88" s="19">
        <v>148</v>
      </c>
      <c r="C88" s="20" t="s">
        <v>140</v>
      </c>
      <c r="D88" s="21" t="s">
        <v>22</v>
      </c>
      <c r="E88" s="22" t="s">
        <v>102</v>
      </c>
      <c r="F88" s="21">
        <v>1972</v>
      </c>
      <c r="G88" s="16">
        <v>0.025134953699307516</v>
      </c>
      <c r="H88" s="23">
        <v>14.919462533576558</v>
      </c>
      <c r="I88" s="16">
        <v>0.0027927726332563907</v>
      </c>
      <c r="J88" s="24" t="s">
        <v>368</v>
      </c>
      <c r="K88" s="21">
        <v>78</v>
      </c>
      <c r="L88" s="13"/>
    </row>
    <row r="89" spans="1:12" ht="15">
      <c r="A89" s="18">
        <v>87</v>
      </c>
      <c r="B89" s="19">
        <v>323</v>
      </c>
      <c r="C89" s="20" t="s">
        <v>141</v>
      </c>
      <c r="D89" s="21" t="s">
        <v>22</v>
      </c>
      <c r="E89" s="22" t="s">
        <v>32</v>
      </c>
      <c r="F89" s="21">
        <v>1982</v>
      </c>
      <c r="G89" s="16">
        <v>0.025215972222213168</v>
      </c>
      <c r="H89" s="23">
        <v>14.871526534664257</v>
      </c>
      <c r="I89" s="16">
        <v>0.0028017746913570184</v>
      </c>
      <c r="J89" s="24" t="s">
        <v>368</v>
      </c>
      <c r="K89" s="21">
        <v>79</v>
      </c>
      <c r="L89" s="13"/>
    </row>
    <row r="90" spans="1:12" ht="15">
      <c r="A90" s="18">
        <v>88</v>
      </c>
      <c r="B90" s="19">
        <v>303</v>
      </c>
      <c r="C90" s="20" t="s">
        <v>142</v>
      </c>
      <c r="D90" s="21" t="s">
        <v>22</v>
      </c>
      <c r="E90" s="22" t="s">
        <v>32</v>
      </c>
      <c r="F90" s="21">
        <v>1992</v>
      </c>
      <c r="G90" s="16">
        <v>0.025273842591559514</v>
      </c>
      <c r="H90" s="23">
        <v>14.837474699048554</v>
      </c>
      <c r="I90" s="16">
        <v>0.002808204732395502</v>
      </c>
      <c r="J90" s="24" t="s">
        <v>368</v>
      </c>
      <c r="K90" s="21">
        <v>80</v>
      </c>
      <c r="L90" s="13"/>
    </row>
    <row r="91" spans="1:12" ht="15">
      <c r="A91" s="18">
        <v>89</v>
      </c>
      <c r="B91" s="19">
        <v>129</v>
      </c>
      <c r="C91" s="20" t="s">
        <v>143</v>
      </c>
      <c r="D91" s="21" t="s">
        <v>22</v>
      </c>
      <c r="E91" s="22" t="s">
        <v>106</v>
      </c>
      <c r="F91" s="21">
        <v>1962</v>
      </c>
      <c r="G91" s="16">
        <v>0.025378009253472555</v>
      </c>
      <c r="H91" s="23">
        <v>14.776572750626116</v>
      </c>
      <c r="I91" s="16">
        <v>0.002819778805941395</v>
      </c>
      <c r="J91" s="24" t="s">
        <v>368</v>
      </c>
      <c r="K91" s="21">
        <v>81</v>
      </c>
      <c r="L91" s="13"/>
    </row>
    <row r="92" spans="1:12" ht="15">
      <c r="A92" s="18">
        <v>90</v>
      </c>
      <c r="B92" s="19">
        <v>285</v>
      </c>
      <c r="C92" s="20" t="s">
        <v>144</v>
      </c>
      <c r="D92" s="21" t="s">
        <v>22</v>
      </c>
      <c r="E92" s="22" t="s">
        <v>132</v>
      </c>
      <c r="F92" s="21">
        <v>1977</v>
      </c>
      <c r="G92" s="16">
        <v>0.02540115740703186</v>
      </c>
      <c r="H92" s="23">
        <v>14.763106814029975</v>
      </c>
      <c r="I92" s="16">
        <v>0.00282235082300354</v>
      </c>
      <c r="J92" s="24" t="s">
        <v>368</v>
      </c>
      <c r="K92" s="21">
        <v>82</v>
      </c>
      <c r="L92" s="13"/>
    </row>
    <row r="93" spans="1:12" ht="15">
      <c r="A93" s="18">
        <v>91</v>
      </c>
      <c r="B93" s="19">
        <v>192</v>
      </c>
      <c r="C93" s="20" t="s">
        <v>145</v>
      </c>
      <c r="D93" s="21" t="s">
        <v>22</v>
      </c>
      <c r="E93" s="22" t="s">
        <v>146</v>
      </c>
      <c r="F93" s="21">
        <v>1978</v>
      </c>
      <c r="G93" s="16">
        <v>0.025482175922661554</v>
      </c>
      <c r="H93" s="23">
        <v>14.71616871095018</v>
      </c>
      <c r="I93" s="16">
        <v>0.0028313528802957283</v>
      </c>
      <c r="J93" s="24" t="s">
        <v>368</v>
      </c>
      <c r="K93" s="21">
        <v>83</v>
      </c>
      <c r="L93" s="13"/>
    </row>
    <row r="94" spans="1:12" ht="15">
      <c r="A94" s="18">
        <v>92</v>
      </c>
      <c r="B94" s="19">
        <v>47</v>
      </c>
      <c r="C94" s="20" t="s">
        <v>147</v>
      </c>
      <c r="D94" s="21" t="s">
        <v>22</v>
      </c>
      <c r="E94" s="22" t="s">
        <v>127</v>
      </c>
      <c r="F94" s="21">
        <v>1962</v>
      </c>
      <c r="G94" s="16">
        <v>0.025516898145724554</v>
      </c>
      <c r="H94" s="23">
        <v>14.696143624448828</v>
      </c>
      <c r="I94" s="16">
        <v>0.002835210905080506</v>
      </c>
      <c r="J94" s="24" t="s">
        <v>368</v>
      </c>
      <c r="K94" s="21">
        <v>84</v>
      </c>
      <c r="L94" s="13"/>
    </row>
    <row r="95" spans="1:12" ht="15">
      <c r="A95" s="18">
        <v>93</v>
      </c>
      <c r="B95" s="19">
        <v>308</v>
      </c>
      <c r="C95" s="20" t="s">
        <v>148</v>
      </c>
      <c r="D95" s="21" t="s">
        <v>22</v>
      </c>
      <c r="E95" s="22" t="s">
        <v>32</v>
      </c>
      <c r="F95" s="21">
        <v>1962</v>
      </c>
      <c r="G95" s="16">
        <v>0.025528472222504206</v>
      </c>
      <c r="H95" s="23">
        <v>14.689480699492266</v>
      </c>
      <c r="I95" s="16">
        <v>0.0028364969136115783</v>
      </c>
      <c r="J95" s="24" t="s">
        <v>368</v>
      </c>
      <c r="K95" s="21">
        <v>85</v>
      </c>
      <c r="L95" s="13"/>
    </row>
    <row r="96" spans="1:12" ht="15">
      <c r="A96" s="18">
        <v>94</v>
      </c>
      <c r="B96" s="19">
        <v>69</v>
      </c>
      <c r="C96" s="20" t="s">
        <v>149</v>
      </c>
      <c r="D96" s="21" t="s">
        <v>22</v>
      </c>
      <c r="E96" s="22" t="s">
        <v>94</v>
      </c>
      <c r="F96" s="21">
        <v>1955</v>
      </c>
      <c r="G96" s="16">
        <v>0.025528472222504206</v>
      </c>
      <c r="H96" s="23">
        <v>14.689480699492266</v>
      </c>
      <c r="I96" s="16">
        <v>0.0028364969136115783</v>
      </c>
      <c r="J96" s="24" t="s">
        <v>368</v>
      </c>
      <c r="K96" s="21">
        <v>86</v>
      </c>
      <c r="L96" s="13"/>
    </row>
    <row r="97" spans="1:12" ht="15">
      <c r="A97" s="18">
        <v>95</v>
      </c>
      <c r="B97" s="19">
        <v>6</v>
      </c>
      <c r="C97" s="20" t="s">
        <v>150</v>
      </c>
      <c r="D97" s="21" t="s">
        <v>22</v>
      </c>
      <c r="E97" s="22" t="s">
        <v>28</v>
      </c>
      <c r="F97" s="21">
        <v>1980</v>
      </c>
      <c r="G97" s="16">
        <v>0.025528472222504206</v>
      </c>
      <c r="H97" s="23">
        <v>14.689480699492266</v>
      </c>
      <c r="I97" s="16">
        <v>0.0028364969136115783</v>
      </c>
      <c r="J97" s="24" t="s">
        <v>368</v>
      </c>
      <c r="K97" s="21">
        <v>87</v>
      </c>
      <c r="L97" s="13"/>
    </row>
    <row r="98" spans="1:12" ht="15">
      <c r="A98" s="18">
        <v>96</v>
      </c>
      <c r="B98" s="19">
        <v>92</v>
      </c>
      <c r="C98" s="20" t="s">
        <v>151</v>
      </c>
      <c r="D98" s="21" t="s">
        <v>22</v>
      </c>
      <c r="E98" s="22" t="s">
        <v>23</v>
      </c>
      <c r="F98" s="21">
        <v>1946</v>
      </c>
      <c r="G98" s="16">
        <v>0.0255400462920079</v>
      </c>
      <c r="H98" s="23">
        <v>14.682823817643063</v>
      </c>
      <c r="I98" s="16">
        <v>0.0028377829213342112</v>
      </c>
      <c r="J98" s="24" t="s">
        <v>368</v>
      </c>
      <c r="K98" s="21">
        <v>88</v>
      </c>
      <c r="L98" s="13"/>
    </row>
    <row r="99" spans="1:12" ht="15">
      <c r="A99" s="18">
        <v>97</v>
      </c>
      <c r="B99" s="19">
        <v>65</v>
      </c>
      <c r="C99" s="20" t="s">
        <v>152</v>
      </c>
      <c r="D99" s="21" t="s">
        <v>22</v>
      </c>
      <c r="E99" s="22" t="s">
        <v>94</v>
      </c>
      <c r="F99" s="21">
        <v>1960</v>
      </c>
      <c r="G99" s="16">
        <v>0.025586342591850553</v>
      </c>
      <c r="H99" s="23">
        <v>14.65625650300799</v>
      </c>
      <c r="I99" s="16">
        <v>0.0028429269546500612</v>
      </c>
      <c r="J99" s="24" t="s">
        <v>368</v>
      </c>
      <c r="K99" s="21">
        <v>89</v>
      </c>
      <c r="L99" s="13"/>
    </row>
    <row r="100" spans="1:12" ht="15">
      <c r="A100" s="18">
        <v>98</v>
      </c>
      <c r="B100" s="19">
        <v>135</v>
      </c>
      <c r="C100" s="20" t="s">
        <v>153</v>
      </c>
      <c r="D100" s="21" t="s">
        <v>22</v>
      </c>
      <c r="E100" s="22" t="s">
        <v>106</v>
      </c>
      <c r="F100" s="21">
        <v>1951</v>
      </c>
      <c r="G100" s="16">
        <v>0.0256094907381339</v>
      </c>
      <c r="H100" s="23">
        <v>14.643008868645909</v>
      </c>
      <c r="I100" s="16">
        <v>0.002845498970903767</v>
      </c>
      <c r="J100" s="24" t="s">
        <v>368</v>
      </c>
      <c r="K100" s="21">
        <v>90</v>
      </c>
      <c r="L100" s="13"/>
    </row>
    <row r="101" spans="1:12" ht="15">
      <c r="A101" s="18">
        <v>99</v>
      </c>
      <c r="B101" s="19">
        <v>63</v>
      </c>
      <c r="C101" s="20" t="s">
        <v>154</v>
      </c>
      <c r="D101" s="21" t="s">
        <v>22</v>
      </c>
      <c r="E101" s="22" t="s">
        <v>94</v>
      </c>
      <c r="F101" s="21">
        <v>1968</v>
      </c>
      <c r="G101" s="16">
        <v>0.025621064814913552</v>
      </c>
      <c r="H101" s="23">
        <v>14.636394026126476</v>
      </c>
      <c r="I101" s="16">
        <v>0.002846784979434839</v>
      </c>
      <c r="J101" s="24" t="s">
        <v>368</v>
      </c>
      <c r="K101" s="21">
        <v>91</v>
      </c>
      <c r="L101" s="13"/>
    </row>
    <row r="102" spans="1:12" ht="15">
      <c r="A102" s="18">
        <v>100</v>
      </c>
      <c r="B102" s="19">
        <v>280</v>
      </c>
      <c r="C102" s="20" t="s">
        <v>155</v>
      </c>
      <c r="D102" s="21" t="s">
        <v>52</v>
      </c>
      <c r="E102" s="22" t="s">
        <v>132</v>
      </c>
      <c r="F102" s="21">
        <v>1981</v>
      </c>
      <c r="G102" s="16">
        <v>0.025655787030700594</v>
      </c>
      <c r="H102" s="23">
        <v>14.616585316648527</v>
      </c>
      <c r="I102" s="16">
        <v>0.002850643003411177</v>
      </c>
      <c r="J102" s="24" t="s">
        <v>370</v>
      </c>
      <c r="K102" s="21">
        <v>3</v>
      </c>
      <c r="L102" s="13"/>
    </row>
    <row r="103" spans="1:12" ht="15">
      <c r="A103" s="18">
        <v>101</v>
      </c>
      <c r="B103" s="19">
        <v>34</v>
      </c>
      <c r="C103" s="20" t="s">
        <v>156</v>
      </c>
      <c r="D103" s="21" t="s">
        <v>22</v>
      </c>
      <c r="E103" s="22" t="s">
        <v>28</v>
      </c>
      <c r="F103" s="21">
        <v>1982</v>
      </c>
      <c r="G103" s="16">
        <v>0.025748379630385898</v>
      </c>
      <c r="H103" s="23">
        <v>14.564023266048908</v>
      </c>
      <c r="I103" s="16">
        <v>0.0028609310700428775</v>
      </c>
      <c r="J103" s="24" t="s">
        <v>368</v>
      </c>
      <c r="K103" s="21">
        <v>92</v>
      </c>
      <c r="L103" s="13"/>
    </row>
    <row r="104" spans="1:12" ht="15">
      <c r="A104" s="18">
        <v>102</v>
      </c>
      <c r="B104" s="19">
        <v>257</v>
      </c>
      <c r="C104" s="20" t="s">
        <v>157</v>
      </c>
      <c r="D104" s="21" t="s">
        <v>22</v>
      </c>
      <c r="E104" s="22" t="s">
        <v>41</v>
      </c>
      <c r="F104" s="21">
        <v>1947</v>
      </c>
      <c r="G104" s="16">
        <v>0.025759953699889593</v>
      </c>
      <c r="H104" s="23">
        <v>14.557479581246577</v>
      </c>
      <c r="I104" s="16">
        <v>0.0028622170777655104</v>
      </c>
      <c r="J104" s="24" t="s">
        <v>368</v>
      </c>
      <c r="K104" s="21">
        <v>93</v>
      </c>
      <c r="L104" s="13"/>
    </row>
    <row r="105" spans="1:12" ht="15">
      <c r="A105" s="18">
        <v>103</v>
      </c>
      <c r="B105" s="19">
        <v>172</v>
      </c>
      <c r="C105" s="20" t="s">
        <v>158</v>
      </c>
      <c r="D105" s="21" t="s">
        <v>22</v>
      </c>
      <c r="E105" s="22" t="s">
        <v>30</v>
      </c>
      <c r="F105" s="21">
        <v>1975</v>
      </c>
      <c r="G105" s="16">
        <v>0.025794675922952592</v>
      </c>
      <c r="H105" s="23">
        <v>14.53788375244978</v>
      </c>
      <c r="I105" s="16">
        <v>0.002866075102550288</v>
      </c>
      <c r="J105" s="24" t="s">
        <v>368</v>
      </c>
      <c r="K105" s="21">
        <v>94</v>
      </c>
      <c r="L105" s="13"/>
    </row>
    <row r="106" spans="1:12" ht="15">
      <c r="A106" s="18">
        <v>104</v>
      </c>
      <c r="B106" s="19">
        <v>90</v>
      </c>
      <c r="C106" s="20" t="s">
        <v>159</v>
      </c>
      <c r="D106" s="21" t="s">
        <v>52</v>
      </c>
      <c r="E106" s="22" t="s">
        <v>160</v>
      </c>
      <c r="F106" s="21">
        <v>1958</v>
      </c>
      <c r="G106" s="16">
        <v>0.025829398146015592</v>
      </c>
      <c r="H106" s="23">
        <v>14.518340608638882</v>
      </c>
      <c r="I106" s="16">
        <v>0.002869933127335066</v>
      </c>
      <c r="J106" s="24" t="s">
        <v>370</v>
      </c>
      <c r="K106" s="21">
        <v>4</v>
      </c>
      <c r="L106" s="13"/>
    </row>
    <row r="107" spans="1:12" ht="15">
      <c r="A107" s="18">
        <v>105</v>
      </c>
      <c r="B107" s="19">
        <v>296</v>
      </c>
      <c r="C107" s="20" t="s">
        <v>161</v>
      </c>
      <c r="D107" s="21" t="s">
        <v>22</v>
      </c>
      <c r="E107" s="22" t="s">
        <v>97</v>
      </c>
      <c r="F107" s="21">
        <v>1966</v>
      </c>
      <c r="G107" s="16">
        <v>0.025875694438582286</v>
      </c>
      <c r="H107" s="23">
        <v>14.492364674118713</v>
      </c>
      <c r="I107" s="16">
        <v>0.0028750771598424762</v>
      </c>
      <c r="J107" s="24" t="s">
        <v>368</v>
      </c>
      <c r="K107" s="21">
        <v>95</v>
      </c>
      <c r="L107" s="13"/>
    </row>
    <row r="108" spans="1:12" ht="15">
      <c r="A108" s="18">
        <v>106</v>
      </c>
      <c r="B108" s="19">
        <v>300</v>
      </c>
      <c r="C108" s="20" t="s">
        <v>162</v>
      </c>
      <c r="D108" s="21" t="s">
        <v>22</v>
      </c>
      <c r="E108" s="22" t="s">
        <v>78</v>
      </c>
      <c r="F108" s="21">
        <v>1967</v>
      </c>
      <c r="G108" s="16">
        <v>0.02589884259214159</v>
      </c>
      <c r="H108" s="23">
        <v>14.479411528366334</v>
      </c>
      <c r="I108" s="16">
        <v>0.002877649176904621</v>
      </c>
      <c r="J108" s="24" t="s">
        <v>368</v>
      </c>
      <c r="K108" s="21">
        <v>96</v>
      </c>
      <c r="L108" s="13"/>
    </row>
    <row r="109" spans="1:12" ht="15">
      <c r="A109" s="18">
        <v>107</v>
      </c>
      <c r="B109" s="19">
        <v>146</v>
      </c>
      <c r="C109" s="20" t="s">
        <v>163</v>
      </c>
      <c r="D109" s="21" t="s">
        <v>22</v>
      </c>
      <c r="E109" s="22" t="s">
        <v>102</v>
      </c>
      <c r="F109" s="21">
        <v>1970</v>
      </c>
      <c r="G109" s="16">
        <v>0.025921990738424938</v>
      </c>
      <c r="H109" s="23">
        <v>14.466481520808754</v>
      </c>
      <c r="I109" s="16">
        <v>0.0028802211931583267</v>
      </c>
      <c r="J109" s="24" t="s">
        <v>368</v>
      </c>
      <c r="K109" s="21">
        <v>97</v>
      </c>
      <c r="L109" s="13"/>
    </row>
    <row r="110" spans="1:12" ht="15">
      <c r="A110" s="18">
        <v>108</v>
      </c>
      <c r="B110" s="19">
        <v>288</v>
      </c>
      <c r="C110" s="20" t="s">
        <v>164</v>
      </c>
      <c r="D110" s="21" t="s">
        <v>22</v>
      </c>
      <c r="E110" s="22" t="s">
        <v>97</v>
      </c>
      <c r="F110" s="21">
        <v>1971</v>
      </c>
      <c r="G110" s="16">
        <v>0.02593356481520459</v>
      </c>
      <c r="H110" s="23">
        <v>14.460025170937596</v>
      </c>
      <c r="I110" s="16">
        <v>0.002881507201689399</v>
      </c>
      <c r="J110" s="24" t="s">
        <v>368</v>
      </c>
      <c r="K110" s="21">
        <v>98</v>
      </c>
      <c r="L110" s="13"/>
    </row>
    <row r="111" spans="1:12" ht="15">
      <c r="A111" s="18">
        <v>109</v>
      </c>
      <c r="B111" s="19">
        <v>11</v>
      </c>
      <c r="C111" s="20" t="s">
        <v>165</v>
      </c>
      <c r="D111" s="21" t="s">
        <v>22</v>
      </c>
      <c r="E111" s="22" t="s">
        <v>28</v>
      </c>
      <c r="F111" s="21">
        <v>1978</v>
      </c>
      <c r="G111" s="16">
        <v>0.025979861107771285</v>
      </c>
      <c r="H111" s="23">
        <v>14.434257305857086</v>
      </c>
      <c r="I111" s="16">
        <v>0.0028866512341968096</v>
      </c>
      <c r="J111" s="24" t="s">
        <v>368</v>
      </c>
      <c r="K111" s="21">
        <v>99</v>
      </c>
      <c r="L111" s="13"/>
    </row>
    <row r="112" spans="1:12" ht="15">
      <c r="A112" s="18">
        <v>110</v>
      </c>
      <c r="B112" s="19">
        <v>379</v>
      </c>
      <c r="C112" s="20" t="s">
        <v>166</v>
      </c>
      <c r="D112" s="21" t="s">
        <v>22</v>
      </c>
      <c r="E112" s="22" t="s">
        <v>88</v>
      </c>
      <c r="F112" s="21">
        <v>1972</v>
      </c>
      <c r="G112" s="16">
        <v>0.026003009254054632</v>
      </c>
      <c r="H112" s="23">
        <v>14.42140778154461</v>
      </c>
      <c r="I112" s="16">
        <v>0.0028892232504505147</v>
      </c>
      <c r="J112" s="24" t="s">
        <v>368</v>
      </c>
      <c r="K112" s="21">
        <v>100</v>
      </c>
      <c r="L112" s="13"/>
    </row>
    <row r="113" spans="1:12" ht="15">
      <c r="A113" s="18">
        <v>111</v>
      </c>
      <c r="B113" s="19">
        <v>24</v>
      </c>
      <c r="C113" s="20" t="s">
        <v>167</v>
      </c>
      <c r="D113" s="21" t="s">
        <v>22</v>
      </c>
      <c r="E113" s="22" t="s">
        <v>28</v>
      </c>
      <c r="F113" s="21">
        <v>1973</v>
      </c>
      <c r="G113" s="16">
        <v>0.026014583330834284</v>
      </c>
      <c r="H113" s="23">
        <v>14.414991592639659</v>
      </c>
      <c r="I113" s="16">
        <v>0.0028905092589815874</v>
      </c>
      <c r="J113" s="24" t="s">
        <v>368</v>
      </c>
      <c r="K113" s="21">
        <v>101</v>
      </c>
      <c r="L113" s="13"/>
    </row>
    <row r="114" spans="1:12" ht="15">
      <c r="A114" s="18">
        <v>112</v>
      </c>
      <c r="B114" s="19">
        <v>145</v>
      </c>
      <c r="C114" s="20" t="s">
        <v>168</v>
      </c>
      <c r="D114" s="21" t="s">
        <v>22</v>
      </c>
      <c r="E114" s="22" t="s">
        <v>102</v>
      </c>
      <c r="F114" s="21">
        <v>1958</v>
      </c>
      <c r="G114" s="16">
        <v>0.026026157407613937</v>
      </c>
      <c r="H114" s="23">
        <v>14.408581110413708</v>
      </c>
      <c r="I114" s="16">
        <v>0.0028917952675126595</v>
      </c>
      <c r="J114" s="24" t="s">
        <v>368</v>
      </c>
      <c r="K114" s="21">
        <v>102</v>
      </c>
      <c r="L114" s="13"/>
    </row>
    <row r="115" spans="1:12" ht="15">
      <c r="A115" s="18">
        <v>113</v>
      </c>
      <c r="B115" s="19">
        <v>19</v>
      </c>
      <c r="C115" s="20" t="s">
        <v>169</v>
      </c>
      <c r="D115" s="21" t="s">
        <v>22</v>
      </c>
      <c r="E115" s="22" t="s">
        <v>28</v>
      </c>
      <c r="F115" s="21">
        <v>1972</v>
      </c>
      <c r="G115" s="16">
        <v>0.026026157407613937</v>
      </c>
      <c r="H115" s="23">
        <v>14.408581110413708</v>
      </c>
      <c r="I115" s="16">
        <v>0.0028917952675126595</v>
      </c>
      <c r="J115" s="24" t="s">
        <v>368</v>
      </c>
      <c r="K115" s="21">
        <v>103</v>
      </c>
      <c r="L115" s="13"/>
    </row>
    <row r="116" spans="1:12" ht="15">
      <c r="A116" s="18">
        <v>114</v>
      </c>
      <c r="B116" s="19">
        <v>363</v>
      </c>
      <c r="C116" s="20" t="s">
        <v>170</v>
      </c>
      <c r="D116" s="21" t="s">
        <v>22</v>
      </c>
      <c r="E116" s="22" t="s">
        <v>109</v>
      </c>
      <c r="F116" s="21">
        <v>1974</v>
      </c>
      <c r="G116" s="16">
        <v>0.02603773147711763</v>
      </c>
      <c r="H116" s="23">
        <v>14.402176331281238</v>
      </c>
      <c r="I116" s="16">
        <v>0.0028930812752352925</v>
      </c>
      <c r="J116" s="24" t="s">
        <v>368</v>
      </c>
      <c r="K116" s="21">
        <v>104</v>
      </c>
      <c r="L116" s="13"/>
    </row>
    <row r="117" spans="1:12" ht="15">
      <c r="A117" s="18">
        <v>115</v>
      </c>
      <c r="B117" s="19">
        <v>397</v>
      </c>
      <c r="C117" s="20" t="s">
        <v>171</v>
      </c>
      <c r="D117" s="21" t="s">
        <v>52</v>
      </c>
      <c r="E117" s="22" t="s">
        <v>61</v>
      </c>
      <c r="F117" s="21">
        <v>1985</v>
      </c>
      <c r="G117" s="16">
        <v>0.026130324069526978</v>
      </c>
      <c r="H117" s="23">
        <v>14.351142335709595</v>
      </c>
      <c r="I117" s="16">
        <v>0.002903369341058553</v>
      </c>
      <c r="J117" s="24" t="s">
        <v>370</v>
      </c>
      <c r="K117" s="21">
        <v>5</v>
      </c>
      <c r="L117" s="13"/>
    </row>
    <row r="118" spans="1:12" ht="15">
      <c r="A118" s="18">
        <v>116</v>
      </c>
      <c r="B118" s="19">
        <v>134</v>
      </c>
      <c r="C118" s="20" t="s">
        <v>172</v>
      </c>
      <c r="D118" s="21" t="s">
        <v>22</v>
      </c>
      <c r="E118" s="22" t="s">
        <v>106</v>
      </c>
      <c r="F118" s="21">
        <v>1952</v>
      </c>
      <c r="G118" s="16">
        <v>0.02614189814630663</v>
      </c>
      <c r="H118" s="23">
        <v>14.344788503928152</v>
      </c>
      <c r="I118" s="16">
        <v>0.0029046553495896254</v>
      </c>
      <c r="J118" s="24" t="s">
        <v>368</v>
      </c>
      <c r="K118" s="21">
        <v>105</v>
      </c>
      <c r="L118" s="13"/>
    </row>
    <row r="119" spans="1:12" ht="15">
      <c r="A119" s="18">
        <v>117</v>
      </c>
      <c r="B119" s="19">
        <v>247</v>
      </c>
      <c r="C119" s="20" t="s">
        <v>173</v>
      </c>
      <c r="D119" s="21" t="s">
        <v>22</v>
      </c>
      <c r="E119" s="22" t="s">
        <v>41</v>
      </c>
      <c r="F119" s="21">
        <v>1965</v>
      </c>
      <c r="G119" s="16">
        <v>0.02614189814630663</v>
      </c>
      <c r="H119" s="23">
        <v>14.344788503928152</v>
      </c>
      <c r="I119" s="16">
        <v>0.0029046553495896254</v>
      </c>
      <c r="J119" s="24" t="s">
        <v>368</v>
      </c>
      <c r="K119" s="21">
        <v>106</v>
      </c>
      <c r="L119" s="13"/>
    </row>
    <row r="120" spans="1:12" ht="15">
      <c r="A120" s="18">
        <v>118</v>
      </c>
      <c r="B120" s="19">
        <v>76</v>
      </c>
      <c r="C120" s="20" t="s">
        <v>174</v>
      </c>
      <c r="D120" s="21" t="s">
        <v>22</v>
      </c>
      <c r="E120" s="22" t="s">
        <v>175</v>
      </c>
      <c r="F120" s="21">
        <v>1966</v>
      </c>
      <c r="G120" s="16">
        <v>0.026234490738715976</v>
      </c>
      <c r="H120" s="23">
        <v>14.294159689808183</v>
      </c>
      <c r="I120" s="16">
        <v>0.002914943415412886</v>
      </c>
      <c r="J120" s="24" t="s">
        <v>368</v>
      </c>
      <c r="K120" s="21">
        <v>107</v>
      </c>
      <c r="L120" s="13"/>
    </row>
    <row r="121" spans="1:12" ht="15">
      <c r="A121" s="18">
        <v>119</v>
      </c>
      <c r="B121" s="19">
        <v>149</v>
      </c>
      <c r="C121" s="20" t="s">
        <v>176</v>
      </c>
      <c r="D121" s="21" t="s">
        <v>22</v>
      </c>
      <c r="E121" s="22" t="s">
        <v>102</v>
      </c>
      <c r="F121" s="21">
        <v>1973</v>
      </c>
      <c r="G121" s="16">
        <v>0.026303935184841976</v>
      </c>
      <c r="H121" s="23">
        <v>14.256421990276921</v>
      </c>
      <c r="I121" s="16">
        <v>0.0029226594649824416</v>
      </c>
      <c r="J121" s="24" t="s">
        <v>368</v>
      </c>
      <c r="K121" s="21">
        <v>108</v>
      </c>
      <c r="L121" s="13"/>
    </row>
    <row r="122" spans="1:12" ht="15">
      <c r="A122" s="18">
        <v>120</v>
      </c>
      <c r="B122" s="19">
        <v>304</v>
      </c>
      <c r="C122" s="20" t="s">
        <v>177</v>
      </c>
      <c r="D122" s="21" t="s">
        <v>22</v>
      </c>
      <c r="E122" s="22" t="s">
        <v>32</v>
      </c>
      <c r="F122" s="21">
        <v>1970</v>
      </c>
      <c r="G122" s="16">
        <v>0.026338657407904975</v>
      </c>
      <c r="H122" s="23">
        <v>14.237627764862909</v>
      </c>
      <c r="I122" s="16">
        <v>0.0029265174897672194</v>
      </c>
      <c r="J122" s="24" t="s">
        <v>368</v>
      </c>
      <c r="K122" s="21">
        <v>109</v>
      </c>
      <c r="L122" s="13"/>
    </row>
    <row r="123" spans="1:12" ht="15">
      <c r="A123" s="18">
        <v>121</v>
      </c>
      <c r="B123" s="19">
        <v>222</v>
      </c>
      <c r="C123" s="20" t="s">
        <v>178</v>
      </c>
      <c r="D123" s="21" t="s">
        <v>22</v>
      </c>
      <c r="E123" s="22" t="s">
        <v>111</v>
      </c>
      <c r="F123" s="21">
        <v>1977</v>
      </c>
      <c r="G123" s="16">
        <v>0.02635023147740867</v>
      </c>
      <c r="H123" s="23">
        <v>14.2313740325775</v>
      </c>
      <c r="I123" s="16">
        <v>0.0029278034974898524</v>
      </c>
      <c r="J123" s="24" t="s">
        <v>368</v>
      </c>
      <c r="K123" s="21">
        <v>110</v>
      </c>
      <c r="L123" s="13"/>
    </row>
    <row r="124" spans="1:12" ht="15">
      <c r="A124" s="18">
        <v>122</v>
      </c>
      <c r="B124" s="19">
        <v>210</v>
      </c>
      <c r="C124" s="20" t="s">
        <v>179</v>
      </c>
      <c r="D124" s="21" t="s">
        <v>22</v>
      </c>
      <c r="E124" s="22" t="s">
        <v>111</v>
      </c>
      <c r="F124" s="21">
        <v>1992</v>
      </c>
      <c r="G124" s="16">
        <v>0.02635023147740867</v>
      </c>
      <c r="H124" s="23">
        <v>14.2313740325775</v>
      </c>
      <c r="I124" s="16">
        <v>0.0029278034974898524</v>
      </c>
      <c r="J124" s="24" t="s">
        <v>368</v>
      </c>
      <c r="K124" s="21">
        <v>111</v>
      </c>
      <c r="L124" s="13"/>
    </row>
    <row r="125" spans="1:12" ht="15">
      <c r="A125" s="18">
        <v>123</v>
      </c>
      <c r="B125" s="19">
        <v>164</v>
      </c>
      <c r="C125" s="20" t="s">
        <v>180</v>
      </c>
      <c r="D125" s="21" t="s">
        <v>22</v>
      </c>
      <c r="E125" s="22" t="s">
        <v>30</v>
      </c>
      <c r="F125" s="21">
        <v>1967</v>
      </c>
      <c r="G125" s="16">
        <v>0.026361805554188322</v>
      </c>
      <c r="H125" s="23">
        <v>14.225125787729688</v>
      </c>
      <c r="I125" s="16">
        <v>0.0029290895060209246</v>
      </c>
      <c r="J125" s="24" t="s">
        <v>368</v>
      </c>
      <c r="K125" s="21">
        <v>112</v>
      </c>
      <c r="L125" s="13"/>
    </row>
    <row r="126" spans="1:12" ht="15">
      <c r="A126" s="18">
        <v>124</v>
      </c>
      <c r="B126" s="19">
        <v>338</v>
      </c>
      <c r="C126" s="20" t="s">
        <v>181</v>
      </c>
      <c r="D126" s="21" t="s">
        <v>22</v>
      </c>
      <c r="E126" s="22" t="s">
        <v>32</v>
      </c>
      <c r="F126" s="21">
        <v>1981</v>
      </c>
      <c r="G126" s="16">
        <v>0.026373379623692017</v>
      </c>
      <c r="H126" s="23">
        <v>14.218883030945568</v>
      </c>
      <c r="I126" s="16">
        <v>0.0029303755137435575</v>
      </c>
      <c r="J126" s="24" t="s">
        <v>368</v>
      </c>
      <c r="K126" s="21">
        <v>113</v>
      </c>
      <c r="L126" s="13"/>
    </row>
    <row r="127" spans="1:12" ht="15">
      <c r="A127" s="18">
        <v>125</v>
      </c>
      <c r="B127" s="19">
        <v>207</v>
      </c>
      <c r="C127" s="20" t="s">
        <v>182</v>
      </c>
      <c r="D127" s="21" t="s">
        <v>22</v>
      </c>
      <c r="E127" s="22" t="s">
        <v>46</v>
      </c>
      <c r="F127" s="21">
        <v>1964</v>
      </c>
      <c r="G127" s="16">
        <v>0.02641967592353467</v>
      </c>
      <c r="H127" s="23">
        <v>14.193966689271525</v>
      </c>
      <c r="I127" s="16">
        <v>0.0029355195470594075</v>
      </c>
      <c r="J127" s="24" t="s">
        <v>368</v>
      </c>
      <c r="K127" s="21">
        <v>114</v>
      </c>
      <c r="L127" s="13"/>
    </row>
    <row r="128" spans="1:12" ht="15">
      <c r="A128" s="18">
        <v>126</v>
      </c>
      <c r="B128" s="19">
        <v>194</v>
      </c>
      <c r="C128" s="20" t="s">
        <v>183</v>
      </c>
      <c r="D128" s="21" t="s">
        <v>22</v>
      </c>
      <c r="E128" s="22" t="s">
        <v>146</v>
      </c>
      <c r="F128" s="21">
        <v>1973</v>
      </c>
      <c r="G128" s="16">
        <v>0.02643125000031432</v>
      </c>
      <c r="H128" s="23">
        <v>14.187751241259512</v>
      </c>
      <c r="I128" s="16">
        <v>0.00293680555559048</v>
      </c>
      <c r="J128" s="24" t="s">
        <v>368</v>
      </c>
      <c r="K128" s="21">
        <v>115</v>
      </c>
      <c r="L128" s="13"/>
    </row>
    <row r="129" spans="1:12" ht="15">
      <c r="A129" s="18">
        <v>127</v>
      </c>
      <c r="B129" s="19">
        <v>150</v>
      </c>
      <c r="C129" s="20" t="s">
        <v>184</v>
      </c>
      <c r="D129" s="21" t="s">
        <v>22</v>
      </c>
      <c r="E129" s="22" t="s">
        <v>102</v>
      </c>
      <c r="F129" s="21">
        <v>1982</v>
      </c>
      <c r="G129" s="16">
        <v>0.02645439814659767</v>
      </c>
      <c r="H129" s="23">
        <v>14.175336665076586</v>
      </c>
      <c r="I129" s="16">
        <v>0.0029393775718441852</v>
      </c>
      <c r="J129" s="24" t="s">
        <v>368</v>
      </c>
      <c r="K129" s="21">
        <v>116</v>
      </c>
      <c r="L129" s="13"/>
    </row>
    <row r="130" spans="1:12" ht="15">
      <c r="A130" s="18">
        <v>128</v>
      </c>
      <c r="B130" s="19">
        <v>261</v>
      </c>
      <c r="C130" s="20" t="s">
        <v>185</v>
      </c>
      <c r="D130" s="21" t="s">
        <v>22</v>
      </c>
      <c r="E130" s="22" t="s">
        <v>55</v>
      </c>
      <c r="F130" s="21">
        <v>1961</v>
      </c>
      <c r="G130" s="16">
        <v>0.026546990739007015</v>
      </c>
      <c r="H130" s="23">
        <v>14.12589485892241</v>
      </c>
      <c r="I130" s="16">
        <v>0.002949665637667446</v>
      </c>
      <c r="J130" s="24" t="s">
        <v>368</v>
      </c>
      <c r="K130" s="21">
        <v>117</v>
      </c>
      <c r="L130" s="13"/>
    </row>
    <row r="131" spans="1:12" ht="15">
      <c r="A131" s="18">
        <v>129</v>
      </c>
      <c r="B131" s="19">
        <v>100</v>
      </c>
      <c r="C131" s="20" t="s">
        <v>186</v>
      </c>
      <c r="D131" s="21" t="s">
        <v>22</v>
      </c>
      <c r="E131" s="22" t="s">
        <v>23</v>
      </c>
      <c r="F131" s="21">
        <v>1981</v>
      </c>
      <c r="G131" s="16">
        <v>0.02663958333141636</v>
      </c>
      <c r="H131" s="23">
        <v>14.076796747708824</v>
      </c>
      <c r="I131" s="16">
        <v>0.0029599537034907066</v>
      </c>
      <c r="J131" s="24" t="s">
        <v>368</v>
      </c>
      <c r="K131" s="21">
        <v>118</v>
      </c>
      <c r="L131" s="13"/>
    </row>
    <row r="132" spans="1:12" ht="15">
      <c r="A132" s="18">
        <v>130</v>
      </c>
      <c r="B132" s="19">
        <v>98</v>
      </c>
      <c r="C132" s="20" t="s">
        <v>187</v>
      </c>
      <c r="D132" s="21" t="s">
        <v>22</v>
      </c>
      <c r="E132" s="22" t="s">
        <v>23</v>
      </c>
      <c r="F132" s="21">
        <v>1976</v>
      </c>
      <c r="G132" s="16">
        <v>0.026720601847046055</v>
      </c>
      <c r="H132" s="23">
        <v>14.03411503028911</v>
      </c>
      <c r="I132" s="16">
        <v>0.002968955760782895</v>
      </c>
      <c r="J132" s="24" t="s">
        <v>368</v>
      </c>
      <c r="K132" s="21">
        <v>119</v>
      </c>
      <c r="L132" s="13"/>
    </row>
    <row r="133" spans="1:12" ht="15">
      <c r="A133" s="18">
        <v>131</v>
      </c>
      <c r="B133" s="19">
        <v>384</v>
      </c>
      <c r="C133" s="20" t="s">
        <v>188</v>
      </c>
      <c r="D133" s="21" t="s">
        <v>22</v>
      </c>
      <c r="E133" s="22" t="s">
        <v>189</v>
      </c>
      <c r="F133" s="21">
        <v>1966</v>
      </c>
      <c r="G133" s="16">
        <v>0.02674375000060536</v>
      </c>
      <c r="H133" s="23">
        <v>14.021967749156781</v>
      </c>
      <c r="I133" s="16">
        <v>0.00297152777784504</v>
      </c>
      <c r="J133" s="24" t="s">
        <v>368</v>
      </c>
      <c r="K133" s="21">
        <v>120</v>
      </c>
      <c r="L133" s="13"/>
    </row>
    <row r="134" spans="1:12" ht="15">
      <c r="A134" s="18">
        <v>132</v>
      </c>
      <c r="B134" s="19">
        <v>115</v>
      </c>
      <c r="C134" s="20" t="s">
        <v>190</v>
      </c>
      <c r="D134" s="21" t="s">
        <v>22</v>
      </c>
      <c r="E134" s="22" t="s">
        <v>63</v>
      </c>
      <c r="F134" s="21">
        <v>1953</v>
      </c>
      <c r="G134" s="16">
        <v>0.026755324070109054</v>
      </c>
      <c r="H134" s="23">
        <v>14.015901994584643</v>
      </c>
      <c r="I134" s="16">
        <v>0.002972813785567673</v>
      </c>
      <c r="J134" s="24" t="s">
        <v>368</v>
      </c>
      <c r="K134" s="21">
        <v>121</v>
      </c>
      <c r="L134" s="13"/>
    </row>
    <row r="135" spans="1:12" ht="15">
      <c r="A135" s="18">
        <v>133</v>
      </c>
      <c r="B135" s="19">
        <v>231</v>
      </c>
      <c r="C135" s="20" t="s">
        <v>191</v>
      </c>
      <c r="D135" s="21" t="s">
        <v>22</v>
      </c>
      <c r="E135" s="22" t="s">
        <v>57</v>
      </c>
      <c r="F135" s="21">
        <v>1947</v>
      </c>
      <c r="G135" s="16">
        <v>0.026766898146888707</v>
      </c>
      <c r="H135" s="23">
        <v>14.009841481897249</v>
      </c>
      <c r="I135" s="16">
        <v>0.002974099794098745</v>
      </c>
      <c r="J135" s="24" t="s">
        <v>368</v>
      </c>
      <c r="K135" s="21">
        <v>122</v>
      </c>
      <c r="L135" s="13"/>
    </row>
    <row r="136" spans="1:12" ht="15">
      <c r="A136" s="18">
        <v>134</v>
      </c>
      <c r="B136" s="19">
        <v>347</v>
      </c>
      <c r="C136" s="20" t="s">
        <v>192</v>
      </c>
      <c r="D136" s="21" t="s">
        <v>22</v>
      </c>
      <c r="E136" s="22" t="s">
        <v>28</v>
      </c>
      <c r="F136" s="21">
        <v>1991</v>
      </c>
      <c r="G136" s="16">
        <v>0.026790046293172054</v>
      </c>
      <c r="H136" s="23">
        <v>13.997736170227364</v>
      </c>
      <c r="I136" s="16">
        <v>0.0029766718103524503</v>
      </c>
      <c r="J136" s="24" t="s">
        <v>368</v>
      </c>
      <c r="K136" s="21">
        <v>123</v>
      </c>
      <c r="L136" s="13"/>
    </row>
    <row r="137" spans="1:12" ht="15">
      <c r="A137" s="18">
        <v>135</v>
      </c>
      <c r="B137" s="19">
        <v>282</v>
      </c>
      <c r="C137" s="20" t="s">
        <v>193</v>
      </c>
      <c r="D137" s="21" t="s">
        <v>52</v>
      </c>
      <c r="E137" s="22" t="s">
        <v>132</v>
      </c>
      <c r="F137" s="21">
        <v>1985</v>
      </c>
      <c r="G137" s="16">
        <v>0.026801620369951706</v>
      </c>
      <c r="H137" s="23">
        <v>13.991691353871516</v>
      </c>
      <c r="I137" s="16">
        <v>0.002977957818883523</v>
      </c>
      <c r="J137" s="24" t="s">
        <v>370</v>
      </c>
      <c r="K137" s="21">
        <v>6</v>
      </c>
      <c r="L137" s="13"/>
    </row>
    <row r="138" spans="1:12" ht="15">
      <c r="A138" s="18">
        <v>136</v>
      </c>
      <c r="B138" s="19">
        <v>284</v>
      </c>
      <c r="C138" s="20" t="s">
        <v>194</v>
      </c>
      <c r="D138" s="21" t="s">
        <v>52</v>
      </c>
      <c r="E138" s="22" t="s">
        <v>132</v>
      </c>
      <c r="F138" s="21">
        <v>1981</v>
      </c>
      <c r="G138" s="16">
        <v>0.026828703703703702</v>
      </c>
      <c r="H138" s="23">
        <v>13.977566867989646</v>
      </c>
      <c r="I138" s="16">
        <v>0.0029809670781893003</v>
      </c>
      <c r="J138" s="24" t="s">
        <v>370</v>
      </c>
      <c r="K138" s="21">
        <v>7</v>
      </c>
      <c r="L138" s="13"/>
    </row>
    <row r="139" spans="1:12" ht="15">
      <c r="A139" s="18">
        <v>137</v>
      </c>
      <c r="B139" s="19">
        <v>179</v>
      </c>
      <c r="C139" s="20" t="s">
        <v>195</v>
      </c>
      <c r="D139" s="21" t="s">
        <v>22</v>
      </c>
      <c r="E139" s="22" t="s">
        <v>196</v>
      </c>
      <c r="F139" s="21">
        <v>1972</v>
      </c>
      <c r="G139" s="16">
        <v>0.026836342593014706</v>
      </c>
      <c r="H139" s="23">
        <v>13.973588192960753</v>
      </c>
      <c r="I139" s="16">
        <v>0.0029818158436683007</v>
      </c>
      <c r="J139" s="24" t="s">
        <v>368</v>
      </c>
      <c r="K139" s="21">
        <v>124</v>
      </c>
      <c r="L139" s="13"/>
    </row>
    <row r="140" spans="1:12" ht="15">
      <c r="A140" s="18">
        <v>138</v>
      </c>
      <c r="B140" s="19">
        <v>177</v>
      </c>
      <c r="C140" s="20" t="s">
        <v>197</v>
      </c>
      <c r="D140" s="21" t="s">
        <v>22</v>
      </c>
      <c r="E140" s="22" t="s">
        <v>30</v>
      </c>
      <c r="F140" s="21">
        <v>1948</v>
      </c>
      <c r="G140" s="16">
        <v>0.0268479166625184</v>
      </c>
      <c r="H140" s="23">
        <v>13.967564214154711</v>
      </c>
      <c r="I140" s="16">
        <v>0.0029831018513909336</v>
      </c>
      <c r="J140" s="24" t="s">
        <v>368</v>
      </c>
      <c r="K140" s="21">
        <v>125</v>
      </c>
      <c r="L140" s="13"/>
    </row>
    <row r="141" spans="1:12" ht="15">
      <c r="A141" s="18">
        <v>139</v>
      </c>
      <c r="B141" s="19">
        <v>184</v>
      </c>
      <c r="C141" s="20" t="s">
        <v>198</v>
      </c>
      <c r="D141" s="21" t="s">
        <v>22</v>
      </c>
      <c r="E141" s="22" t="s">
        <v>199</v>
      </c>
      <c r="F141" s="21">
        <v>1967</v>
      </c>
      <c r="G141" s="16">
        <v>0.026940509254927747</v>
      </c>
      <c r="H141" s="23">
        <v>13.919558700673335</v>
      </c>
      <c r="I141" s="16">
        <v>0.0029933899172141943</v>
      </c>
      <c r="J141" s="24" t="s">
        <v>368</v>
      </c>
      <c r="K141" s="21">
        <v>126</v>
      </c>
      <c r="L141" s="13"/>
    </row>
    <row r="142" spans="1:12" ht="15">
      <c r="A142" s="18">
        <v>140</v>
      </c>
      <c r="B142" s="19">
        <v>195</v>
      </c>
      <c r="C142" s="20" t="s">
        <v>200</v>
      </c>
      <c r="D142" s="21" t="s">
        <v>22</v>
      </c>
      <c r="E142" s="22" t="s">
        <v>46</v>
      </c>
      <c r="F142" s="21">
        <v>1969</v>
      </c>
      <c r="G142" s="16">
        <v>0.026975231477990746</v>
      </c>
      <c r="H142" s="23">
        <v>13.901641596883598</v>
      </c>
      <c r="I142" s="16">
        <v>0.0029972479419989716</v>
      </c>
      <c r="J142" s="24" t="s">
        <v>368</v>
      </c>
      <c r="K142" s="21">
        <v>127</v>
      </c>
      <c r="L142" s="13"/>
    </row>
    <row r="143" spans="1:12" ht="15">
      <c r="A143" s="18">
        <v>141</v>
      </c>
      <c r="B143" s="19">
        <v>266</v>
      </c>
      <c r="C143" s="20" t="s">
        <v>201</v>
      </c>
      <c r="D143" s="21" t="s">
        <v>22</v>
      </c>
      <c r="E143" s="22" t="s">
        <v>61</v>
      </c>
      <c r="F143" s="21">
        <v>1972</v>
      </c>
      <c r="G143" s="16">
        <v>0.026998379624274094</v>
      </c>
      <c r="H143" s="23">
        <v>13.889722465523064</v>
      </c>
      <c r="I143" s="16">
        <v>0.0029998199582526772</v>
      </c>
      <c r="J143" s="24" t="s">
        <v>368</v>
      </c>
      <c r="K143" s="21">
        <v>128</v>
      </c>
      <c r="L143" s="13"/>
    </row>
    <row r="144" spans="1:12" ht="15">
      <c r="A144" s="18">
        <v>142</v>
      </c>
      <c r="B144" s="19">
        <v>72</v>
      </c>
      <c r="C144" s="20" t="s">
        <v>202</v>
      </c>
      <c r="D144" s="21" t="s">
        <v>22</v>
      </c>
      <c r="E144" s="22" t="s">
        <v>94</v>
      </c>
      <c r="F144" s="21">
        <v>1947</v>
      </c>
      <c r="G144" s="16">
        <v>0.027033101847337093</v>
      </c>
      <c r="H144" s="23">
        <v>13.871882039942063</v>
      </c>
      <c r="I144" s="16">
        <v>0.003003677983037455</v>
      </c>
      <c r="J144" s="24" t="s">
        <v>368</v>
      </c>
      <c r="K144" s="21">
        <v>129</v>
      </c>
      <c r="L144" s="13"/>
    </row>
    <row r="145" spans="1:12" ht="15">
      <c r="A145" s="18">
        <v>143</v>
      </c>
      <c r="B145" s="19">
        <v>367</v>
      </c>
      <c r="C145" s="20" t="s">
        <v>203</v>
      </c>
      <c r="D145" s="21" t="s">
        <v>52</v>
      </c>
      <c r="E145" s="22" t="s">
        <v>199</v>
      </c>
      <c r="F145" s="21">
        <v>1974</v>
      </c>
      <c r="G145" s="16">
        <v>0.027067824070400093</v>
      </c>
      <c r="H145" s="23">
        <v>13.854087385253834</v>
      </c>
      <c r="I145" s="16">
        <v>0.0030075360078222323</v>
      </c>
      <c r="J145" s="24" t="s">
        <v>370</v>
      </c>
      <c r="K145" s="21">
        <v>8</v>
      </c>
      <c r="L145" s="13"/>
    </row>
    <row r="146" spans="1:12" ht="15">
      <c r="A146" s="18">
        <v>144</v>
      </c>
      <c r="B146" s="19">
        <v>141</v>
      </c>
      <c r="C146" s="20" t="s">
        <v>204</v>
      </c>
      <c r="D146" s="21" t="s">
        <v>22</v>
      </c>
      <c r="E146" s="22" t="s">
        <v>106</v>
      </c>
      <c r="F146" s="21">
        <v>1964</v>
      </c>
      <c r="G146" s="16">
        <v>0.027102546293463092</v>
      </c>
      <c r="H146" s="23">
        <v>13.836338325541275</v>
      </c>
      <c r="I146" s="16">
        <v>0.00301139403260701</v>
      </c>
      <c r="J146" s="24" t="s">
        <v>368</v>
      </c>
      <c r="K146" s="21">
        <v>130</v>
      </c>
      <c r="L146" s="13"/>
    </row>
    <row r="147" spans="1:12" ht="15">
      <c r="A147" s="18">
        <v>145</v>
      </c>
      <c r="B147" s="19">
        <v>138</v>
      </c>
      <c r="C147" s="20" t="s">
        <v>205</v>
      </c>
      <c r="D147" s="21" t="s">
        <v>22</v>
      </c>
      <c r="E147" s="22" t="s">
        <v>106</v>
      </c>
      <c r="F147" s="21">
        <v>1982</v>
      </c>
      <c r="G147" s="16">
        <v>0.02716041666280944</v>
      </c>
      <c r="H147" s="23">
        <v>13.806857407805706</v>
      </c>
      <c r="I147" s="16">
        <v>0.003017824073645493</v>
      </c>
      <c r="J147" s="24" t="s">
        <v>368</v>
      </c>
      <c r="K147" s="21">
        <v>131</v>
      </c>
      <c r="L147" s="13"/>
    </row>
    <row r="148" spans="1:12" ht="15">
      <c r="A148" s="18">
        <v>146</v>
      </c>
      <c r="B148" s="19">
        <v>227</v>
      </c>
      <c r="C148" s="20" t="s">
        <v>206</v>
      </c>
      <c r="D148" s="21" t="s">
        <v>22</v>
      </c>
      <c r="E148" s="22" t="s">
        <v>57</v>
      </c>
      <c r="F148" s="21">
        <v>1964</v>
      </c>
      <c r="G148" s="16">
        <v>0.027264583331998438</v>
      </c>
      <c r="H148" s="23">
        <v>13.754107129885606</v>
      </c>
      <c r="I148" s="16">
        <v>0.0030293981479998264</v>
      </c>
      <c r="J148" s="24" t="s">
        <v>368</v>
      </c>
      <c r="K148" s="21">
        <v>132</v>
      </c>
      <c r="L148" s="13"/>
    </row>
    <row r="149" spans="1:12" ht="15">
      <c r="A149" s="18">
        <v>147</v>
      </c>
      <c r="B149" s="19">
        <v>204</v>
      </c>
      <c r="C149" s="20" t="s">
        <v>207</v>
      </c>
      <c r="D149" s="21" t="s">
        <v>22</v>
      </c>
      <c r="E149" s="22" t="s">
        <v>46</v>
      </c>
      <c r="F149" s="21">
        <v>1955</v>
      </c>
      <c r="G149" s="16">
        <v>0.027276157401502132</v>
      </c>
      <c r="H149" s="23">
        <v>13.748270860885569</v>
      </c>
      <c r="I149" s="16">
        <v>0.0030306841557224593</v>
      </c>
      <c r="J149" s="24" t="s">
        <v>368</v>
      </c>
      <c r="K149" s="21">
        <v>133</v>
      </c>
      <c r="L149" s="13"/>
    </row>
    <row r="150" spans="1:12" ht="15">
      <c r="A150" s="18">
        <v>148</v>
      </c>
      <c r="B150" s="19">
        <v>220</v>
      </c>
      <c r="C150" s="20" t="s">
        <v>208</v>
      </c>
      <c r="D150" s="21" t="s">
        <v>22</v>
      </c>
      <c r="E150" s="22" t="s">
        <v>111</v>
      </c>
      <c r="F150" s="21">
        <v>1961</v>
      </c>
      <c r="G150" s="16">
        <v>0.027310879624565132</v>
      </c>
      <c r="H150" s="23">
        <v>13.73079172677768</v>
      </c>
      <c r="I150" s="16">
        <v>0.003034542180507237</v>
      </c>
      <c r="J150" s="24" t="s">
        <v>368</v>
      </c>
      <c r="K150" s="21">
        <v>134</v>
      </c>
      <c r="L150" s="13"/>
    </row>
    <row r="151" spans="1:12" ht="15">
      <c r="A151" s="18">
        <v>149</v>
      </c>
      <c r="B151" s="19">
        <v>327</v>
      </c>
      <c r="C151" s="20" t="s">
        <v>209</v>
      </c>
      <c r="D151" s="21" t="s">
        <v>22</v>
      </c>
      <c r="E151" s="22" t="s">
        <v>32</v>
      </c>
      <c r="F151" s="21">
        <v>1972</v>
      </c>
      <c r="G151" s="16">
        <v>0.027391898147470783</v>
      </c>
      <c r="H151" s="23">
        <v>13.690179409294622</v>
      </c>
      <c r="I151" s="16">
        <v>0.003043544238607865</v>
      </c>
      <c r="J151" s="24" t="s">
        <v>368</v>
      </c>
      <c r="K151" s="21">
        <v>135</v>
      </c>
      <c r="L151" s="13"/>
    </row>
    <row r="152" spans="1:12" ht="15">
      <c r="A152" s="18">
        <v>150</v>
      </c>
      <c r="B152" s="19">
        <v>329</v>
      </c>
      <c r="C152" s="20" t="s">
        <v>210</v>
      </c>
      <c r="D152" s="21" t="s">
        <v>22</v>
      </c>
      <c r="E152" s="22" t="s">
        <v>32</v>
      </c>
      <c r="F152" s="21">
        <v>1971</v>
      </c>
      <c r="G152" s="16">
        <v>0.027403472216974478</v>
      </c>
      <c r="H152" s="23">
        <v>13.68439725560451</v>
      </c>
      <c r="I152" s="16">
        <v>0.0030448302463304978</v>
      </c>
      <c r="J152" s="24" t="s">
        <v>368</v>
      </c>
      <c r="K152" s="21">
        <v>136</v>
      </c>
      <c r="L152" s="13"/>
    </row>
    <row r="153" spans="1:12" ht="15">
      <c r="A153" s="18">
        <v>151</v>
      </c>
      <c r="B153" s="19">
        <v>102</v>
      </c>
      <c r="C153" s="20" t="s">
        <v>211</v>
      </c>
      <c r="D153" s="21" t="s">
        <v>22</v>
      </c>
      <c r="E153" s="22" t="s">
        <v>23</v>
      </c>
      <c r="F153" s="21">
        <v>1982</v>
      </c>
      <c r="G153" s="16">
        <v>0.027438194440037478</v>
      </c>
      <c r="H153" s="23">
        <v>13.667080055851073</v>
      </c>
      <c r="I153" s="16">
        <v>0.003048688271115275</v>
      </c>
      <c r="J153" s="24" t="s">
        <v>368</v>
      </c>
      <c r="K153" s="21">
        <v>137</v>
      </c>
      <c r="L153" s="13"/>
    </row>
    <row r="154" spans="1:12" ht="15">
      <c r="A154" s="18">
        <v>152</v>
      </c>
      <c r="B154" s="19">
        <v>73</v>
      </c>
      <c r="C154" s="20" t="s">
        <v>212</v>
      </c>
      <c r="D154" s="21" t="s">
        <v>22</v>
      </c>
      <c r="E154" s="22" t="s">
        <v>94</v>
      </c>
      <c r="F154" s="21">
        <v>1947</v>
      </c>
      <c r="G154" s="16">
        <v>0.027461342586320825</v>
      </c>
      <c r="H154" s="23">
        <v>13.655559586034107</v>
      </c>
      <c r="I154" s="16">
        <v>0.0030512602873689807</v>
      </c>
      <c r="J154" s="24" t="s">
        <v>368</v>
      </c>
      <c r="K154" s="21">
        <v>138</v>
      </c>
      <c r="L154" s="13"/>
    </row>
    <row r="155" spans="1:12" ht="15">
      <c r="A155" s="18">
        <v>153</v>
      </c>
      <c r="B155" s="19">
        <v>96</v>
      </c>
      <c r="C155" s="20" t="s">
        <v>213</v>
      </c>
      <c r="D155" s="21" t="s">
        <v>22</v>
      </c>
      <c r="E155" s="22" t="s">
        <v>23</v>
      </c>
      <c r="F155" s="21">
        <v>1949</v>
      </c>
      <c r="G155" s="16">
        <v>0.027507638886163477</v>
      </c>
      <c r="H155" s="23">
        <v>13.63257681082281</v>
      </c>
      <c r="I155" s="16">
        <v>0.0030564043206848307</v>
      </c>
      <c r="J155" s="24" t="s">
        <v>368</v>
      </c>
      <c r="K155" s="21">
        <v>139</v>
      </c>
      <c r="L155" s="13"/>
    </row>
    <row r="156" spans="1:12" ht="15">
      <c r="A156" s="18">
        <v>154</v>
      </c>
      <c r="B156" s="19">
        <v>56</v>
      </c>
      <c r="C156" s="20" t="s">
        <v>214</v>
      </c>
      <c r="D156" s="21" t="s">
        <v>52</v>
      </c>
      <c r="E156" s="22" t="s">
        <v>127</v>
      </c>
      <c r="F156" s="21">
        <v>1968</v>
      </c>
      <c r="G156" s="16">
        <v>0.027530787032446824</v>
      </c>
      <c r="H156" s="23">
        <v>13.62111441122399</v>
      </c>
      <c r="I156" s="16">
        <v>0.003058976336938536</v>
      </c>
      <c r="J156" s="24" t="s">
        <v>370</v>
      </c>
      <c r="K156" s="21">
        <v>9</v>
      </c>
      <c r="L156" s="13"/>
    </row>
    <row r="157" spans="1:12" ht="15">
      <c r="A157" s="18">
        <v>155</v>
      </c>
      <c r="B157" s="19">
        <v>144</v>
      </c>
      <c r="C157" s="20" t="s">
        <v>215</v>
      </c>
      <c r="D157" s="21" t="s">
        <v>22</v>
      </c>
      <c r="E157" s="22" t="s">
        <v>102</v>
      </c>
      <c r="F157" s="21">
        <v>1961</v>
      </c>
      <c r="G157" s="16">
        <v>0.02755393518600613</v>
      </c>
      <c r="H157" s="23">
        <v>13.609671267226178</v>
      </c>
      <c r="I157" s="16">
        <v>0.003061548354000681</v>
      </c>
      <c r="J157" s="24" t="s">
        <v>368</v>
      </c>
      <c r="K157" s="21">
        <v>140</v>
      </c>
      <c r="L157" s="13"/>
    </row>
    <row r="158" spans="1:12" ht="15">
      <c r="A158" s="18">
        <v>156</v>
      </c>
      <c r="B158" s="19">
        <v>345</v>
      </c>
      <c r="C158" s="20" t="s">
        <v>216</v>
      </c>
      <c r="D158" s="21" t="s">
        <v>22</v>
      </c>
      <c r="E158" s="22" t="s">
        <v>61</v>
      </c>
      <c r="F158" s="21">
        <v>1973</v>
      </c>
      <c r="G158" s="16">
        <v>0.027600231478572823</v>
      </c>
      <c r="H158" s="23">
        <v>13.586842570183792</v>
      </c>
      <c r="I158" s="16">
        <v>0.0030666923865080914</v>
      </c>
      <c r="J158" s="24" t="s">
        <v>368</v>
      </c>
      <c r="K158" s="21">
        <v>141</v>
      </c>
      <c r="L158" s="13"/>
    </row>
    <row r="159" spans="1:12" ht="15">
      <c r="A159" s="18">
        <v>157</v>
      </c>
      <c r="B159" s="19">
        <v>212</v>
      </c>
      <c r="C159" s="20" t="s">
        <v>217</v>
      </c>
      <c r="D159" s="21" t="s">
        <v>22</v>
      </c>
      <c r="E159" s="22" t="s">
        <v>111</v>
      </c>
      <c r="F159" s="21">
        <v>1962</v>
      </c>
      <c r="G159" s="16">
        <v>0.02762337962485617</v>
      </c>
      <c r="H159" s="23">
        <v>13.575456917030026</v>
      </c>
      <c r="I159" s="16">
        <v>0.0030692644027617965</v>
      </c>
      <c r="J159" s="24" t="s">
        <v>368</v>
      </c>
      <c r="K159" s="21">
        <v>142</v>
      </c>
      <c r="L159" s="13"/>
    </row>
    <row r="160" spans="1:12" ht="15">
      <c r="A160" s="18">
        <v>158</v>
      </c>
      <c r="B160" s="19">
        <v>208</v>
      </c>
      <c r="C160" s="20" t="s">
        <v>218</v>
      </c>
      <c r="D160" s="21" t="s">
        <v>22</v>
      </c>
      <c r="E160" s="22" t="s">
        <v>111</v>
      </c>
      <c r="F160" s="21">
        <v>1963</v>
      </c>
      <c r="G160" s="16">
        <v>0.027704398147761822</v>
      </c>
      <c r="H160" s="23">
        <v>13.535756958152705</v>
      </c>
      <c r="I160" s="16">
        <v>0.0030782664608624247</v>
      </c>
      <c r="J160" s="24" t="s">
        <v>368</v>
      </c>
      <c r="K160" s="21">
        <v>143</v>
      </c>
      <c r="L160" s="13"/>
    </row>
    <row r="161" spans="1:12" ht="15">
      <c r="A161" s="18">
        <v>159</v>
      </c>
      <c r="B161" s="19">
        <v>35</v>
      </c>
      <c r="C161" s="20" t="s">
        <v>219</v>
      </c>
      <c r="D161" s="21" t="s">
        <v>22</v>
      </c>
      <c r="E161" s="22" t="s">
        <v>28</v>
      </c>
      <c r="F161" s="21">
        <v>1965</v>
      </c>
      <c r="G161" s="16">
        <v>0.02776226851710817</v>
      </c>
      <c r="H161" s="23">
        <v>13.50754171147472</v>
      </c>
      <c r="I161" s="16">
        <v>0.0030846965019009076</v>
      </c>
      <c r="J161" s="24" t="s">
        <v>368</v>
      </c>
      <c r="K161" s="21">
        <v>144</v>
      </c>
      <c r="L161" s="13"/>
    </row>
    <row r="162" spans="1:12" ht="15">
      <c r="A162" s="18">
        <v>160</v>
      </c>
      <c r="B162" s="19">
        <v>190</v>
      </c>
      <c r="C162" s="20" t="s">
        <v>220</v>
      </c>
      <c r="D162" s="21" t="s">
        <v>22</v>
      </c>
      <c r="E162" s="22" t="s">
        <v>109</v>
      </c>
      <c r="F162" s="21">
        <v>1975</v>
      </c>
      <c r="G162" s="16">
        <v>0.027785416663391516</v>
      </c>
      <c r="H162" s="23">
        <v>13.496288522247667</v>
      </c>
      <c r="I162" s="16">
        <v>0.0030872685181546127</v>
      </c>
      <c r="J162" s="24" t="s">
        <v>368</v>
      </c>
      <c r="K162" s="21">
        <v>145</v>
      </c>
      <c r="L162" s="13"/>
    </row>
    <row r="163" spans="1:12" ht="15">
      <c r="A163" s="18">
        <v>161</v>
      </c>
      <c r="B163" s="19">
        <v>153</v>
      </c>
      <c r="C163" s="20" t="s">
        <v>221</v>
      </c>
      <c r="D163" s="21" t="s">
        <v>22</v>
      </c>
      <c r="E163" s="22" t="s">
        <v>30</v>
      </c>
      <c r="F163" s="21">
        <v>1951</v>
      </c>
      <c r="G163" s="16">
        <v>0.027808564809674863</v>
      </c>
      <c r="H163" s="23">
        <v>13.48505406757036</v>
      </c>
      <c r="I163" s="16">
        <v>0.003089840534408318</v>
      </c>
      <c r="J163" s="24" t="s">
        <v>368</v>
      </c>
      <c r="K163" s="21">
        <v>146</v>
      </c>
      <c r="L163" s="13"/>
    </row>
    <row r="164" spans="1:12" ht="15">
      <c r="A164" s="18">
        <v>162</v>
      </c>
      <c r="B164" s="19">
        <v>339</v>
      </c>
      <c r="C164" s="20" t="s">
        <v>222</v>
      </c>
      <c r="D164" s="21" t="s">
        <v>22</v>
      </c>
      <c r="E164" s="22" t="s">
        <v>32</v>
      </c>
      <c r="F164" s="21">
        <v>1981</v>
      </c>
      <c r="G164" s="16">
        <v>0.027820138886454515</v>
      </c>
      <c r="H164" s="23">
        <v>13.479443849311105</v>
      </c>
      <c r="I164" s="16">
        <v>0.0030911265429393905</v>
      </c>
      <c r="J164" s="24" t="s">
        <v>368</v>
      </c>
      <c r="K164" s="21">
        <v>147</v>
      </c>
      <c r="L164" s="13"/>
    </row>
    <row r="165" spans="1:12" ht="15">
      <c r="A165" s="18">
        <v>163</v>
      </c>
      <c r="B165" s="19">
        <v>315</v>
      </c>
      <c r="C165" s="20" t="s">
        <v>223</v>
      </c>
      <c r="D165" s="21" t="s">
        <v>22</v>
      </c>
      <c r="E165" s="22" t="s">
        <v>32</v>
      </c>
      <c r="F165" s="21">
        <v>1974</v>
      </c>
      <c r="G165" s="16">
        <v>0.027854861109517515</v>
      </c>
      <c r="H165" s="23">
        <v>13.462641171521375</v>
      </c>
      <c r="I165" s="16">
        <v>0.0030949845677241683</v>
      </c>
      <c r="J165" s="24" t="s">
        <v>368</v>
      </c>
      <c r="K165" s="21">
        <v>148</v>
      </c>
      <c r="L165" s="13"/>
    </row>
    <row r="166" spans="1:12" ht="15">
      <c r="A166" s="18">
        <v>164</v>
      </c>
      <c r="B166" s="19">
        <v>127</v>
      </c>
      <c r="C166" s="20" t="s">
        <v>224</v>
      </c>
      <c r="D166" s="21" t="s">
        <v>22</v>
      </c>
      <c r="E166" s="22" t="s">
        <v>63</v>
      </c>
      <c r="F166" s="21">
        <v>1966</v>
      </c>
      <c r="G166" s="16">
        <v>0.027878009255800862</v>
      </c>
      <c r="H166" s="23">
        <v>13.451462640646405</v>
      </c>
      <c r="I166" s="16">
        <v>0.0030975565839778734</v>
      </c>
      <c r="J166" s="24" t="s">
        <v>368</v>
      </c>
      <c r="K166" s="21">
        <v>149</v>
      </c>
      <c r="L166" s="13"/>
    </row>
    <row r="167" spans="1:12" ht="15">
      <c r="A167" s="18">
        <v>165</v>
      </c>
      <c r="B167" s="19">
        <v>307</v>
      </c>
      <c r="C167" s="20" t="s">
        <v>225</v>
      </c>
      <c r="D167" s="21" t="s">
        <v>22</v>
      </c>
      <c r="E167" s="22" t="s">
        <v>32</v>
      </c>
      <c r="F167" s="21">
        <v>1969</v>
      </c>
      <c r="G167" s="16">
        <v>0.028040046294336207</v>
      </c>
      <c r="H167" s="23">
        <v>13.373729702997887</v>
      </c>
      <c r="I167" s="16">
        <v>0.0031155606993706897</v>
      </c>
      <c r="J167" s="24" t="s">
        <v>368</v>
      </c>
      <c r="K167" s="21">
        <v>150</v>
      </c>
      <c r="L167" s="13"/>
    </row>
    <row r="168" spans="1:12" ht="15">
      <c r="A168" s="18">
        <v>166</v>
      </c>
      <c r="B168" s="19">
        <v>223</v>
      </c>
      <c r="C168" s="20" t="s">
        <v>226</v>
      </c>
      <c r="D168" s="21" t="s">
        <v>22</v>
      </c>
      <c r="E168" s="22" t="s">
        <v>111</v>
      </c>
      <c r="F168" s="21">
        <v>1961</v>
      </c>
      <c r="G168" s="16">
        <v>0.02805162037111586</v>
      </c>
      <c r="H168" s="23">
        <v>13.368211712508748</v>
      </c>
      <c r="I168" s="16">
        <v>0.0031168467079017623</v>
      </c>
      <c r="J168" s="24" t="s">
        <v>368</v>
      </c>
      <c r="K168" s="21">
        <v>151</v>
      </c>
      <c r="L168" s="13"/>
    </row>
    <row r="169" spans="1:12" ht="15">
      <c r="A169" s="18">
        <v>167</v>
      </c>
      <c r="B169" s="19">
        <v>167</v>
      </c>
      <c r="C169" s="20" t="s">
        <v>227</v>
      </c>
      <c r="D169" s="21" t="s">
        <v>22</v>
      </c>
      <c r="E169" s="22" t="s">
        <v>30</v>
      </c>
      <c r="F169" s="21">
        <v>1970</v>
      </c>
      <c r="G169" s="16">
        <v>0.02805162037111586</v>
      </c>
      <c r="H169" s="23">
        <v>13.368211712508748</v>
      </c>
      <c r="I169" s="16">
        <v>0.0031168467079017623</v>
      </c>
      <c r="J169" s="24" t="s">
        <v>368</v>
      </c>
      <c r="K169" s="21">
        <v>152</v>
      </c>
      <c r="L169" s="13"/>
    </row>
    <row r="170" spans="1:12" ht="15">
      <c r="A170" s="18">
        <v>168</v>
      </c>
      <c r="B170" s="19">
        <v>160</v>
      </c>
      <c r="C170" s="20" t="s">
        <v>228</v>
      </c>
      <c r="D170" s="21" t="s">
        <v>22</v>
      </c>
      <c r="E170" s="22" t="s">
        <v>30</v>
      </c>
      <c r="F170" s="21">
        <v>1963</v>
      </c>
      <c r="G170" s="16">
        <v>0.028063194440619554</v>
      </c>
      <c r="H170" s="23">
        <v>13.36269827704337</v>
      </c>
      <c r="I170" s="16">
        <v>0.003118132715624395</v>
      </c>
      <c r="J170" s="24" t="s">
        <v>368</v>
      </c>
      <c r="K170" s="21">
        <v>153</v>
      </c>
      <c r="L170" s="13"/>
    </row>
    <row r="171" spans="1:12" ht="15">
      <c r="A171" s="18">
        <v>169</v>
      </c>
      <c r="B171" s="19">
        <v>120</v>
      </c>
      <c r="C171" s="20" t="s">
        <v>229</v>
      </c>
      <c r="D171" s="21" t="s">
        <v>22</v>
      </c>
      <c r="E171" s="22" t="s">
        <v>63</v>
      </c>
      <c r="F171" s="21">
        <v>1965</v>
      </c>
      <c r="G171" s="16">
        <v>0.02809027777777778</v>
      </c>
      <c r="H171" s="23">
        <v>13.349814585908527</v>
      </c>
      <c r="I171" s="16">
        <v>0.003121141975308642</v>
      </c>
      <c r="J171" s="24" t="s">
        <v>368</v>
      </c>
      <c r="K171" s="21">
        <v>154</v>
      </c>
      <c r="L171" s="13"/>
    </row>
    <row r="172" spans="1:12" ht="15">
      <c r="A172" s="18">
        <v>170</v>
      </c>
      <c r="B172" s="19">
        <v>81</v>
      </c>
      <c r="C172" s="20" t="s">
        <v>230</v>
      </c>
      <c r="D172" s="21" t="s">
        <v>22</v>
      </c>
      <c r="E172" s="22" t="s">
        <v>175</v>
      </c>
      <c r="F172" s="21">
        <v>1955</v>
      </c>
      <c r="G172" s="16">
        <v>0.028097916663682554</v>
      </c>
      <c r="H172" s="23">
        <v>13.346185216810019</v>
      </c>
      <c r="I172" s="16">
        <v>0.0031219907404091726</v>
      </c>
      <c r="J172" s="24" t="s">
        <v>368</v>
      </c>
      <c r="K172" s="21">
        <v>155</v>
      </c>
      <c r="L172" s="13"/>
    </row>
    <row r="173" spans="1:12" ht="15">
      <c r="A173" s="18">
        <v>171</v>
      </c>
      <c r="B173" s="19">
        <v>353</v>
      </c>
      <c r="C173" s="20" t="s">
        <v>231</v>
      </c>
      <c r="D173" s="21" t="s">
        <v>22</v>
      </c>
      <c r="E173" s="22" t="s">
        <v>232</v>
      </c>
      <c r="F173" s="21">
        <v>1972</v>
      </c>
      <c r="G173" s="16">
        <v>0.0281210648099659</v>
      </c>
      <c r="H173" s="23">
        <v>13.335199165968378</v>
      </c>
      <c r="I173" s="16">
        <v>0.0031245627566628778</v>
      </c>
      <c r="J173" s="24" t="s">
        <v>368</v>
      </c>
      <c r="K173" s="21">
        <v>156</v>
      </c>
      <c r="L173" s="13"/>
    </row>
    <row r="174" spans="1:12" ht="15">
      <c r="A174" s="18">
        <v>172</v>
      </c>
      <c r="B174" s="19">
        <v>26</v>
      </c>
      <c r="C174" s="20" t="s">
        <v>233</v>
      </c>
      <c r="D174" s="21" t="s">
        <v>22</v>
      </c>
      <c r="E174" s="22" t="s">
        <v>28</v>
      </c>
      <c r="F174" s="21">
        <v>1963</v>
      </c>
      <c r="G174" s="16">
        <v>0.028178935179312248</v>
      </c>
      <c r="H174" s="23">
        <v>13.307813003356804</v>
      </c>
      <c r="I174" s="16">
        <v>0.0031309927977013607</v>
      </c>
      <c r="J174" s="24" t="s">
        <v>368</v>
      </c>
      <c r="K174" s="21">
        <v>157</v>
      </c>
      <c r="L174" s="13"/>
    </row>
    <row r="175" spans="1:12" ht="15">
      <c r="A175" s="18">
        <v>173</v>
      </c>
      <c r="B175" s="19">
        <v>387</v>
      </c>
      <c r="C175" s="20" t="s">
        <v>234</v>
      </c>
      <c r="D175" s="21" t="s">
        <v>22</v>
      </c>
      <c r="E175" s="22" t="s">
        <v>160</v>
      </c>
      <c r="F175" s="21">
        <v>1968</v>
      </c>
      <c r="G175" s="16">
        <v>0.0281905092560919</v>
      </c>
      <c r="H175" s="23">
        <v>13.302349262064622</v>
      </c>
      <c r="I175" s="16">
        <v>0.0031322788062324333</v>
      </c>
      <c r="J175" s="24" t="s">
        <v>368</v>
      </c>
      <c r="K175" s="21">
        <v>158</v>
      </c>
      <c r="L175" s="13"/>
    </row>
    <row r="176" spans="1:12" ht="15">
      <c r="A176" s="18">
        <v>174</v>
      </c>
      <c r="B176" s="19">
        <v>25</v>
      </c>
      <c r="C176" s="20" t="s">
        <v>235</v>
      </c>
      <c r="D176" s="21" t="s">
        <v>22</v>
      </c>
      <c r="E176" s="22" t="s">
        <v>28</v>
      </c>
      <c r="F176" s="21">
        <v>1964</v>
      </c>
      <c r="G176" s="16">
        <v>0.028202083332871553</v>
      </c>
      <c r="H176" s="23">
        <v>13.296890005388734</v>
      </c>
      <c r="I176" s="16">
        <v>0.003133564814763506</v>
      </c>
      <c r="J176" s="24" t="s">
        <v>368</v>
      </c>
      <c r="K176" s="21">
        <v>159</v>
      </c>
      <c r="L176" s="13"/>
    </row>
    <row r="177" spans="1:12" ht="15">
      <c r="A177" s="18">
        <v>175</v>
      </c>
      <c r="B177" s="19">
        <v>137</v>
      </c>
      <c r="C177" s="20" t="s">
        <v>236</v>
      </c>
      <c r="D177" s="21" t="s">
        <v>22</v>
      </c>
      <c r="E177" s="22" t="s">
        <v>106</v>
      </c>
      <c r="F177" s="21">
        <v>1951</v>
      </c>
      <c r="G177" s="16">
        <v>0.028213657402375247</v>
      </c>
      <c r="H177" s="23">
        <v>13.291435231237676</v>
      </c>
      <c r="I177" s="16">
        <v>0.0031348508224861384</v>
      </c>
      <c r="J177" s="24" t="s">
        <v>368</v>
      </c>
      <c r="K177" s="21">
        <v>160</v>
      </c>
      <c r="L177" s="13"/>
    </row>
    <row r="178" spans="1:12" ht="15">
      <c r="A178" s="18">
        <v>176</v>
      </c>
      <c r="B178" s="19">
        <v>112</v>
      </c>
      <c r="C178" s="20" t="s">
        <v>237</v>
      </c>
      <c r="D178" s="21" t="s">
        <v>52</v>
      </c>
      <c r="E178" s="22" t="s">
        <v>23</v>
      </c>
      <c r="F178" s="21">
        <v>1966</v>
      </c>
      <c r="G178" s="16">
        <v>0.028248379625438247</v>
      </c>
      <c r="H178" s="23">
        <v>13.27509772143903</v>
      </c>
      <c r="I178" s="16">
        <v>0.0031387088472709162</v>
      </c>
      <c r="J178" s="24" t="s">
        <v>370</v>
      </c>
      <c r="K178" s="21">
        <v>10</v>
      </c>
      <c r="L178" s="13"/>
    </row>
    <row r="179" spans="1:12" ht="15">
      <c r="A179" s="18">
        <v>177</v>
      </c>
      <c r="B179" s="19">
        <v>390</v>
      </c>
      <c r="C179" s="20" t="s">
        <v>238</v>
      </c>
      <c r="D179" s="21" t="s">
        <v>22</v>
      </c>
      <c r="E179" s="22" t="s">
        <v>73</v>
      </c>
      <c r="F179" s="21">
        <v>1987</v>
      </c>
      <c r="G179" s="16">
        <v>0.028317824071564246</v>
      </c>
      <c r="H179" s="23">
        <v>13.242542896385944</v>
      </c>
      <c r="I179" s="16">
        <v>0.0031464248968404718</v>
      </c>
      <c r="J179" s="24" t="s">
        <v>368</v>
      </c>
      <c r="K179" s="21">
        <v>161</v>
      </c>
      <c r="L179" s="13"/>
    </row>
    <row r="180" spans="1:12" ht="15">
      <c r="A180" s="18">
        <v>178</v>
      </c>
      <c r="B180" s="19">
        <v>224</v>
      </c>
      <c r="C180" s="20" t="s">
        <v>239</v>
      </c>
      <c r="D180" s="21" t="s">
        <v>22</v>
      </c>
      <c r="E180" s="22" t="s">
        <v>57</v>
      </c>
      <c r="F180" s="21">
        <v>1951</v>
      </c>
      <c r="G180" s="16">
        <v>0.02836412036413094</v>
      </c>
      <c r="H180" s="23">
        <v>13.220928242647787</v>
      </c>
      <c r="I180" s="16">
        <v>0.003151568929347882</v>
      </c>
      <c r="J180" s="24" t="s">
        <v>368</v>
      </c>
      <c r="K180" s="21">
        <v>162</v>
      </c>
      <c r="L180" s="13"/>
    </row>
    <row r="181" spans="1:12" ht="15">
      <c r="A181" s="18">
        <v>179</v>
      </c>
      <c r="B181" s="19">
        <v>44</v>
      </c>
      <c r="C181" s="20" t="s">
        <v>240</v>
      </c>
      <c r="D181" s="21" t="s">
        <v>22</v>
      </c>
      <c r="E181" s="22" t="s">
        <v>127</v>
      </c>
      <c r="F181" s="21">
        <v>1957</v>
      </c>
      <c r="G181" s="16">
        <v>0.028387268517690245</v>
      </c>
      <c r="H181" s="23">
        <v>13.210147350609281</v>
      </c>
      <c r="I181" s="16">
        <v>0.0031541409464100273</v>
      </c>
      <c r="J181" s="24" t="s">
        <v>368</v>
      </c>
      <c r="K181" s="21">
        <v>163</v>
      </c>
      <c r="L181" s="13"/>
    </row>
    <row r="182" spans="1:12" ht="15">
      <c r="A182" s="18">
        <v>180</v>
      </c>
      <c r="B182" s="19">
        <v>32</v>
      </c>
      <c r="C182" s="20" t="s">
        <v>241</v>
      </c>
      <c r="D182" s="21" t="s">
        <v>22</v>
      </c>
      <c r="E182" s="22" t="s">
        <v>28</v>
      </c>
      <c r="F182" s="21">
        <v>1953</v>
      </c>
      <c r="G182" s="16">
        <v>0.028421990740753245</v>
      </c>
      <c r="H182" s="23">
        <v>13.194008942600256</v>
      </c>
      <c r="I182" s="16">
        <v>0.003157998971194805</v>
      </c>
      <c r="J182" s="24" t="s">
        <v>368</v>
      </c>
      <c r="K182" s="21">
        <v>164</v>
      </c>
      <c r="L182" s="13"/>
    </row>
    <row r="183" spans="1:12" ht="15">
      <c r="A183" s="18">
        <v>181</v>
      </c>
      <c r="B183" s="19">
        <v>142</v>
      </c>
      <c r="C183" s="20" t="s">
        <v>242</v>
      </c>
      <c r="D183" s="21" t="s">
        <v>22</v>
      </c>
      <c r="E183" s="22" t="s">
        <v>106</v>
      </c>
      <c r="F183" s="21">
        <v>1957</v>
      </c>
      <c r="G183" s="16">
        <v>0.028445138887036592</v>
      </c>
      <c r="H183" s="23">
        <v>13.183271893634526</v>
      </c>
      <c r="I183" s="16">
        <v>0.0031605709874485102</v>
      </c>
      <c r="J183" s="24" t="s">
        <v>368</v>
      </c>
      <c r="K183" s="21">
        <v>165</v>
      </c>
      <c r="L183" s="13"/>
    </row>
    <row r="184" spans="1:12" ht="15">
      <c r="A184" s="18">
        <v>182</v>
      </c>
      <c r="B184" s="19">
        <v>193</v>
      </c>
      <c r="C184" s="20" t="s">
        <v>243</v>
      </c>
      <c r="D184" s="21" t="s">
        <v>52</v>
      </c>
      <c r="E184" s="22" t="s">
        <v>146</v>
      </c>
      <c r="F184" s="21">
        <v>1977</v>
      </c>
      <c r="G184" s="16">
        <v>0.02847986111009959</v>
      </c>
      <c r="H184" s="23">
        <v>13.167199044626544</v>
      </c>
      <c r="I184" s="16">
        <v>0.003164429012233288</v>
      </c>
      <c r="J184" s="24" t="s">
        <v>370</v>
      </c>
      <c r="K184" s="21">
        <v>11</v>
      </c>
      <c r="L184" s="13"/>
    </row>
    <row r="185" spans="1:12" ht="15">
      <c r="A185" s="18">
        <v>183</v>
      </c>
      <c r="B185" s="19">
        <v>191</v>
      </c>
      <c r="C185" s="20" t="s">
        <v>244</v>
      </c>
      <c r="D185" s="21" t="s">
        <v>22</v>
      </c>
      <c r="E185" s="22" t="s">
        <v>146</v>
      </c>
      <c r="F185" s="21">
        <v>1976</v>
      </c>
      <c r="G185" s="16">
        <v>0.028491435179603286</v>
      </c>
      <c r="H185" s="23">
        <v>13.161850136228255</v>
      </c>
      <c r="I185" s="16">
        <v>0.0031657150199559205</v>
      </c>
      <c r="J185" s="24" t="s">
        <v>368</v>
      </c>
      <c r="K185" s="21">
        <v>166</v>
      </c>
      <c r="L185" s="13"/>
    </row>
    <row r="186" spans="1:12" ht="15">
      <c r="A186" s="18">
        <v>184</v>
      </c>
      <c r="B186" s="19">
        <v>133</v>
      </c>
      <c r="C186" s="20" t="s">
        <v>245</v>
      </c>
      <c r="D186" s="21" t="s">
        <v>22</v>
      </c>
      <c r="E186" s="22" t="s">
        <v>106</v>
      </c>
      <c r="F186" s="21">
        <v>1952</v>
      </c>
      <c r="G186" s="16">
        <v>0.028526157402666286</v>
      </c>
      <c r="H186" s="23">
        <v>13.145829447219887</v>
      </c>
      <c r="I186" s="16">
        <v>0.0031695730447406983</v>
      </c>
      <c r="J186" s="24" t="s">
        <v>368</v>
      </c>
      <c r="K186" s="21">
        <v>167</v>
      </c>
      <c r="L186" s="13"/>
    </row>
    <row r="187" spans="1:12" ht="15">
      <c r="A187" s="18">
        <v>185</v>
      </c>
      <c r="B187" s="19">
        <v>388</v>
      </c>
      <c r="C187" s="20" t="s">
        <v>246</v>
      </c>
      <c r="D187" s="21" t="s">
        <v>22</v>
      </c>
      <c r="E187" s="22" t="s">
        <v>73</v>
      </c>
      <c r="F187" s="21">
        <v>1957</v>
      </c>
      <c r="G187" s="16">
        <v>0.02854930555622559</v>
      </c>
      <c r="H187" s="23">
        <v>13.13517063528804</v>
      </c>
      <c r="I187" s="16">
        <v>0.0031721450618028436</v>
      </c>
      <c r="J187" s="24" t="s">
        <v>368</v>
      </c>
      <c r="K187" s="21">
        <v>168</v>
      </c>
      <c r="L187" s="13"/>
    </row>
    <row r="188" spans="1:12" ht="15">
      <c r="A188" s="18">
        <v>186</v>
      </c>
      <c r="B188" s="19">
        <v>206</v>
      </c>
      <c r="C188" s="20" t="s">
        <v>247</v>
      </c>
      <c r="D188" s="21" t="s">
        <v>22</v>
      </c>
      <c r="E188" s="22" t="s">
        <v>46</v>
      </c>
      <c r="F188" s="21">
        <v>1993</v>
      </c>
      <c r="G188" s="16">
        <v>0.028780787033610977</v>
      </c>
      <c r="H188" s="23">
        <v>13.0295255498769</v>
      </c>
      <c r="I188" s="16">
        <v>0.0031978652259567752</v>
      </c>
      <c r="J188" s="24" t="s">
        <v>368</v>
      </c>
      <c r="K188" s="21">
        <v>169</v>
      </c>
      <c r="L188" s="13"/>
    </row>
    <row r="189" spans="1:12" ht="15">
      <c r="A189" s="18">
        <v>187</v>
      </c>
      <c r="B189" s="19">
        <v>289</v>
      </c>
      <c r="C189" s="20" t="s">
        <v>248</v>
      </c>
      <c r="D189" s="21" t="s">
        <v>22</v>
      </c>
      <c r="E189" s="22" t="s">
        <v>97</v>
      </c>
      <c r="F189" s="21">
        <v>1965</v>
      </c>
      <c r="G189" s="16">
        <v>0.02882708333345363</v>
      </c>
      <c r="H189" s="23">
        <v>13.008600130031716</v>
      </c>
      <c r="I189" s="16">
        <v>0.0032030092592726257</v>
      </c>
      <c r="J189" s="24" t="s">
        <v>368</v>
      </c>
      <c r="K189" s="21">
        <v>170</v>
      </c>
      <c r="L189" s="13"/>
    </row>
    <row r="190" spans="1:12" ht="15">
      <c r="A190" s="18">
        <v>188</v>
      </c>
      <c r="B190" s="19">
        <v>273</v>
      </c>
      <c r="C190" s="20" t="s">
        <v>249</v>
      </c>
      <c r="D190" s="21" t="s">
        <v>22</v>
      </c>
      <c r="E190" s="22" t="s">
        <v>104</v>
      </c>
      <c r="F190" s="21">
        <v>1965</v>
      </c>
      <c r="G190" s="16">
        <v>0.028954398148925975</v>
      </c>
      <c r="H190" s="23">
        <v>12.95140026987265</v>
      </c>
      <c r="I190" s="16">
        <v>0.0032171553498806637</v>
      </c>
      <c r="J190" s="24" t="s">
        <v>368</v>
      </c>
      <c r="K190" s="21">
        <v>171</v>
      </c>
      <c r="L190" s="13"/>
    </row>
    <row r="191" spans="1:12" ht="15">
      <c r="A191" s="18">
        <v>189</v>
      </c>
      <c r="B191" s="19">
        <v>324</v>
      </c>
      <c r="C191" s="20" t="s">
        <v>250</v>
      </c>
      <c r="D191" s="21" t="s">
        <v>22</v>
      </c>
      <c r="E191" s="22" t="s">
        <v>32</v>
      </c>
      <c r="F191" s="21">
        <v>1968</v>
      </c>
      <c r="G191" s="16">
        <v>0.028989120364713017</v>
      </c>
      <c r="H191" s="23">
        <v>12.93588750821389</v>
      </c>
      <c r="I191" s="16">
        <v>0.0032210133738570018</v>
      </c>
      <c r="J191" s="24" t="s">
        <v>368</v>
      </c>
      <c r="K191" s="21">
        <v>172</v>
      </c>
      <c r="L191" s="13"/>
    </row>
    <row r="192" spans="1:12" ht="15">
      <c r="A192" s="18">
        <v>190</v>
      </c>
      <c r="B192" s="19">
        <v>198</v>
      </c>
      <c r="C192" s="20" t="s">
        <v>251</v>
      </c>
      <c r="D192" s="21" t="s">
        <v>22</v>
      </c>
      <c r="E192" s="22" t="s">
        <v>46</v>
      </c>
      <c r="F192" s="21">
        <v>1967</v>
      </c>
      <c r="G192" s="16">
        <v>0.029023842587776016</v>
      </c>
      <c r="H192" s="23">
        <v>12.920411860211056</v>
      </c>
      <c r="I192" s="16">
        <v>0.0032248713986417796</v>
      </c>
      <c r="J192" s="24" t="s">
        <v>368</v>
      </c>
      <c r="K192" s="21">
        <v>173</v>
      </c>
      <c r="L192" s="13"/>
    </row>
    <row r="193" spans="1:12" ht="15">
      <c r="A193" s="18">
        <v>191</v>
      </c>
      <c r="B193" s="19">
        <v>252</v>
      </c>
      <c r="C193" s="20" t="s">
        <v>252</v>
      </c>
      <c r="D193" s="21" t="s">
        <v>22</v>
      </c>
      <c r="E193" s="22" t="s">
        <v>41</v>
      </c>
      <c r="F193" s="21">
        <v>1958</v>
      </c>
      <c r="G193" s="16">
        <v>0.02907013888761867</v>
      </c>
      <c r="H193" s="23">
        <v>12.899835169336503</v>
      </c>
      <c r="I193" s="16">
        <v>0.00323001543195763</v>
      </c>
      <c r="J193" s="24" t="s">
        <v>368</v>
      </c>
      <c r="K193" s="21">
        <v>174</v>
      </c>
      <c r="L193" s="13"/>
    </row>
    <row r="194" spans="1:12" ht="15">
      <c r="A194" s="18">
        <v>192</v>
      </c>
      <c r="B194" s="19">
        <v>255</v>
      </c>
      <c r="C194" s="20" t="s">
        <v>253</v>
      </c>
      <c r="D194" s="21" t="s">
        <v>22</v>
      </c>
      <c r="E194" s="22" t="s">
        <v>41</v>
      </c>
      <c r="F194" s="21">
        <v>1955</v>
      </c>
      <c r="G194" s="16">
        <v>0.029104861110681668</v>
      </c>
      <c r="H194" s="23">
        <v>12.884445611127573</v>
      </c>
      <c r="I194" s="16">
        <v>0.0032338734567424077</v>
      </c>
      <c r="J194" s="24" t="s">
        <v>368</v>
      </c>
      <c r="K194" s="21">
        <v>175</v>
      </c>
      <c r="L194" s="13"/>
    </row>
    <row r="195" spans="1:12" ht="15">
      <c r="A195" s="18">
        <v>193</v>
      </c>
      <c r="B195" s="19">
        <v>310</v>
      </c>
      <c r="C195" s="20" t="s">
        <v>254</v>
      </c>
      <c r="D195" s="21" t="s">
        <v>22</v>
      </c>
      <c r="E195" s="22" t="s">
        <v>32</v>
      </c>
      <c r="F195" s="21">
        <v>1961</v>
      </c>
      <c r="G195" s="16">
        <v>0.029151157403248362</v>
      </c>
      <c r="H195" s="23">
        <v>12.863983231012746</v>
      </c>
      <c r="I195" s="16">
        <v>0.003239017489249818</v>
      </c>
      <c r="J195" s="24" t="s">
        <v>368</v>
      </c>
      <c r="K195" s="21">
        <v>176</v>
      </c>
      <c r="L195" s="13"/>
    </row>
    <row r="196" spans="1:12" ht="15">
      <c r="A196" s="18">
        <v>194</v>
      </c>
      <c r="B196" s="19">
        <v>373</v>
      </c>
      <c r="C196" s="20" t="s">
        <v>255</v>
      </c>
      <c r="D196" s="21" t="s">
        <v>52</v>
      </c>
      <c r="E196" s="22" t="s">
        <v>256</v>
      </c>
      <c r="F196" s="21">
        <v>1974</v>
      </c>
      <c r="G196" s="16">
        <v>0.029162731480028015</v>
      </c>
      <c r="H196" s="23">
        <v>12.858877785738875</v>
      </c>
      <c r="I196" s="16">
        <v>0.0032403034977808907</v>
      </c>
      <c r="J196" s="24" t="s">
        <v>370</v>
      </c>
      <c r="K196" s="21">
        <v>12</v>
      </c>
      <c r="L196" s="13"/>
    </row>
    <row r="197" spans="1:12" ht="15">
      <c r="A197" s="18">
        <v>195</v>
      </c>
      <c r="B197" s="19">
        <v>89</v>
      </c>
      <c r="C197" s="20" t="s">
        <v>257</v>
      </c>
      <c r="D197" s="21" t="s">
        <v>22</v>
      </c>
      <c r="E197" s="22" t="s">
        <v>160</v>
      </c>
      <c r="F197" s="21">
        <v>1978</v>
      </c>
      <c r="G197" s="16">
        <v>0.02922060184937436</v>
      </c>
      <c r="H197" s="23">
        <v>12.833411232699476</v>
      </c>
      <c r="I197" s="16">
        <v>0.0032467335388193736</v>
      </c>
      <c r="J197" s="24" t="s">
        <v>368</v>
      </c>
      <c r="K197" s="21">
        <v>177</v>
      </c>
      <c r="L197" s="13"/>
    </row>
    <row r="198" spans="1:12" ht="15">
      <c r="A198" s="18">
        <v>196</v>
      </c>
      <c r="B198" s="19">
        <v>359</v>
      </c>
      <c r="C198" s="20" t="s">
        <v>258</v>
      </c>
      <c r="D198" s="21" t="s">
        <v>52</v>
      </c>
      <c r="E198" s="22" t="s">
        <v>259</v>
      </c>
      <c r="F198" s="21">
        <v>1968</v>
      </c>
      <c r="G198" s="16">
        <v>0.029247685185185186</v>
      </c>
      <c r="H198" s="23">
        <v>12.821527502967946</v>
      </c>
      <c r="I198" s="16">
        <v>0.0032497427983539094</v>
      </c>
      <c r="J198" s="24" t="s">
        <v>370</v>
      </c>
      <c r="K198" s="21">
        <v>13</v>
      </c>
      <c r="L198" s="13"/>
    </row>
    <row r="199" spans="1:12" ht="15">
      <c r="A199" s="18">
        <v>197</v>
      </c>
      <c r="B199" s="19">
        <v>183</v>
      </c>
      <c r="C199" s="20" t="s">
        <v>260</v>
      </c>
      <c r="D199" s="21" t="s">
        <v>22</v>
      </c>
      <c r="E199" s="22" t="s">
        <v>261</v>
      </c>
      <c r="F199" s="21">
        <v>1966</v>
      </c>
      <c r="G199" s="16">
        <v>0.029266898141941056</v>
      </c>
      <c r="H199" s="23">
        <v>12.81311050393156</v>
      </c>
      <c r="I199" s="16">
        <v>0.003251877571326784</v>
      </c>
      <c r="J199" s="24" t="s">
        <v>368</v>
      </c>
      <c r="K199" s="21">
        <v>178</v>
      </c>
      <c r="L199" s="13"/>
    </row>
    <row r="200" spans="1:12" ht="15">
      <c r="A200" s="18">
        <v>198</v>
      </c>
      <c r="B200" s="19">
        <v>392</v>
      </c>
      <c r="C200" s="20" t="s">
        <v>262</v>
      </c>
      <c r="D200" s="21" t="s">
        <v>22</v>
      </c>
      <c r="E200" s="22" t="s">
        <v>73</v>
      </c>
      <c r="F200" s="21">
        <v>1952</v>
      </c>
      <c r="G200" s="16">
        <v>0.029270833333333333</v>
      </c>
      <c r="H200" s="23">
        <v>12.811387900355873</v>
      </c>
      <c r="I200" s="16">
        <v>0.0032523148148148147</v>
      </c>
      <c r="J200" s="24" t="s">
        <v>368</v>
      </c>
      <c r="K200" s="21">
        <v>179</v>
      </c>
      <c r="L200" s="13"/>
    </row>
    <row r="201" spans="1:12" ht="15">
      <c r="A201" s="18">
        <v>199</v>
      </c>
      <c r="B201" s="19">
        <v>140</v>
      </c>
      <c r="C201" s="20" t="s">
        <v>263</v>
      </c>
      <c r="D201" s="21" t="s">
        <v>22</v>
      </c>
      <c r="E201" s="22" t="s">
        <v>106</v>
      </c>
      <c r="F201" s="21">
        <v>1966</v>
      </c>
      <c r="G201" s="16">
        <v>0.029278472218720708</v>
      </c>
      <c r="H201" s="23">
        <v>12.808045351499738</v>
      </c>
      <c r="I201" s="16">
        <v>0.0032531635798578565</v>
      </c>
      <c r="J201" s="24" t="s">
        <v>368</v>
      </c>
      <c r="K201" s="21">
        <v>180</v>
      </c>
      <c r="L201" s="13"/>
    </row>
    <row r="202" spans="1:12" ht="15">
      <c r="A202" s="18">
        <v>200</v>
      </c>
      <c r="B202" s="19">
        <v>371</v>
      </c>
      <c r="C202" s="20" t="s">
        <v>264</v>
      </c>
      <c r="D202" s="21" t="s">
        <v>22</v>
      </c>
      <c r="E202" s="22" t="s">
        <v>256</v>
      </c>
      <c r="F202" s="21">
        <v>1957</v>
      </c>
      <c r="G202" s="16">
        <v>0.029382638887909707</v>
      </c>
      <c r="H202" s="23">
        <v>12.762638557774471</v>
      </c>
      <c r="I202" s="16">
        <v>0.00326473765421219</v>
      </c>
      <c r="J202" s="24" t="s">
        <v>368</v>
      </c>
      <c r="K202" s="21">
        <v>181</v>
      </c>
      <c r="L202" s="13"/>
    </row>
    <row r="203" spans="1:12" ht="15">
      <c r="A203" s="18">
        <v>201</v>
      </c>
      <c r="B203" s="19">
        <v>377</v>
      </c>
      <c r="C203" s="20" t="s">
        <v>265</v>
      </c>
      <c r="D203" s="21" t="s">
        <v>52</v>
      </c>
      <c r="E203" s="22" t="s">
        <v>132</v>
      </c>
      <c r="F203" s="21">
        <v>1977</v>
      </c>
      <c r="G203" s="16">
        <v>0.029417361110972706</v>
      </c>
      <c r="H203" s="23">
        <v>12.747574419927306</v>
      </c>
      <c r="I203" s="16">
        <v>0.003268595678996967</v>
      </c>
      <c r="J203" s="24" t="s">
        <v>370</v>
      </c>
      <c r="K203" s="21">
        <v>14</v>
      </c>
      <c r="L203" s="13"/>
    </row>
    <row r="204" spans="1:12" ht="15">
      <c r="A204" s="18">
        <v>202</v>
      </c>
      <c r="B204" s="19">
        <v>86</v>
      </c>
      <c r="C204" s="20" t="s">
        <v>266</v>
      </c>
      <c r="D204" s="21" t="s">
        <v>52</v>
      </c>
      <c r="E204" s="22" t="s">
        <v>160</v>
      </c>
      <c r="F204" s="21">
        <v>1981</v>
      </c>
      <c r="G204" s="16">
        <v>0.029452083334035706</v>
      </c>
      <c r="H204" s="23">
        <v>12.732545801493059</v>
      </c>
      <c r="I204" s="16">
        <v>0.003272453703781745</v>
      </c>
      <c r="J204" s="24" t="s">
        <v>370</v>
      </c>
      <c r="K204" s="21">
        <v>15</v>
      </c>
      <c r="L204" s="13"/>
    </row>
    <row r="205" spans="1:12" ht="15">
      <c r="A205" s="18">
        <v>203</v>
      </c>
      <c r="B205" s="19">
        <v>30</v>
      </c>
      <c r="C205" s="20" t="s">
        <v>267</v>
      </c>
      <c r="D205" s="21" t="s">
        <v>22</v>
      </c>
      <c r="E205" s="22" t="s">
        <v>28</v>
      </c>
      <c r="F205" s="21">
        <v>1954</v>
      </c>
      <c r="G205" s="16">
        <v>0.029475231480319053</v>
      </c>
      <c r="H205" s="23">
        <v>12.722546394602253</v>
      </c>
      <c r="I205" s="16">
        <v>0.0032750257200354505</v>
      </c>
      <c r="J205" s="24" t="s">
        <v>368</v>
      </c>
      <c r="K205" s="21">
        <v>182</v>
      </c>
      <c r="L205" s="13"/>
    </row>
    <row r="206" spans="1:12" ht="15">
      <c r="A206" s="18">
        <v>204</v>
      </c>
      <c r="B206" s="19">
        <v>80</v>
      </c>
      <c r="C206" s="20" t="s">
        <v>268</v>
      </c>
      <c r="D206" s="21" t="s">
        <v>22</v>
      </c>
      <c r="E206" s="22" t="s">
        <v>175</v>
      </c>
      <c r="F206" s="21">
        <v>1948</v>
      </c>
      <c r="G206" s="16">
        <v>0.029509953703382052</v>
      </c>
      <c r="H206" s="23">
        <v>12.70757669663922</v>
      </c>
      <c r="I206" s="16">
        <v>0.003278883744820228</v>
      </c>
      <c r="J206" s="24" t="s">
        <v>368</v>
      </c>
      <c r="K206" s="21">
        <v>183</v>
      </c>
      <c r="L206" s="13"/>
    </row>
    <row r="207" spans="1:12" ht="15">
      <c r="A207" s="18">
        <v>205</v>
      </c>
      <c r="B207" s="19">
        <v>302</v>
      </c>
      <c r="C207" s="20" t="s">
        <v>269</v>
      </c>
      <c r="D207" s="21" t="s">
        <v>22</v>
      </c>
      <c r="E207" s="22" t="s">
        <v>32</v>
      </c>
      <c r="F207" s="21">
        <v>1970</v>
      </c>
      <c r="G207" s="16">
        <v>0.029590972219011746</v>
      </c>
      <c r="H207" s="23">
        <v>12.672784024279819</v>
      </c>
      <c r="I207" s="16">
        <v>0.0032878858021124164</v>
      </c>
      <c r="J207" s="24" t="s">
        <v>368</v>
      </c>
      <c r="K207" s="21">
        <v>184</v>
      </c>
      <c r="L207" s="13"/>
    </row>
    <row r="208" spans="1:12" ht="15">
      <c r="A208" s="18">
        <v>206</v>
      </c>
      <c r="B208" s="19">
        <v>202</v>
      </c>
      <c r="C208" s="20" t="s">
        <v>270</v>
      </c>
      <c r="D208" s="21" t="s">
        <v>22</v>
      </c>
      <c r="E208" s="22" t="s">
        <v>46</v>
      </c>
      <c r="F208" s="21">
        <v>1970</v>
      </c>
      <c r="G208" s="16">
        <v>0.0296372685188544</v>
      </c>
      <c r="H208" s="23">
        <v>12.652987901413233</v>
      </c>
      <c r="I208" s="16">
        <v>0.0032930298354282663</v>
      </c>
      <c r="J208" s="24" t="s">
        <v>368</v>
      </c>
      <c r="K208" s="21">
        <v>185</v>
      </c>
      <c r="L208" s="13"/>
    </row>
    <row r="209" spans="1:12" ht="15">
      <c r="A209" s="18">
        <v>207</v>
      </c>
      <c r="B209" s="19">
        <v>128</v>
      </c>
      <c r="C209" s="20" t="s">
        <v>271</v>
      </c>
      <c r="D209" s="21" t="s">
        <v>52</v>
      </c>
      <c r="E209" s="22" t="s">
        <v>63</v>
      </c>
      <c r="F209" s="21">
        <v>1962</v>
      </c>
      <c r="G209" s="16">
        <v>0.029695138888200745</v>
      </c>
      <c r="H209" s="23">
        <v>12.628329552922375</v>
      </c>
      <c r="I209" s="16">
        <v>0.0032994598764667493</v>
      </c>
      <c r="J209" s="24" t="s">
        <v>370</v>
      </c>
      <c r="K209" s="21">
        <v>16</v>
      </c>
      <c r="L209" s="13"/>
    </row>
    <row r="210" spans="1:12" ht="15">
      <c r="A210" s="18">
        <v>208</v>
      </c>
      <c r="B210" s="19">
        <v>58</v>
      </c>
      <c r="C210" s="20" t="s">
        <v>272</v>
      </c>
      <c r="D210" s="21" t="s">
        <v>52</v>
      </c>
      <c r="E210" s="22" t="s">
        <v>127</v>
      </c>
      <c r="F210" s="21">
        <v>1960</v>
      </c>
      <c r="G210" s="16">
        <v>0.029718287034484092</v>
      </c>
      <c r="H210" s="23">
        <v>12.618493103753346</v>
      </c>
      <c r="I210" s="16">
        <v>0.003302031892720455</v>
      </c>
      <c r="J210" s="24" t="s">
        <v>370</v>
      </c>
      <c r="K210" s="21">
        <v>17</v>
      </c>
      <c r="L210" s="13"/>
    </row>
    <row r="211" spans="1:12" ht="15">
      <c r="A211" s="18">
        <v>209</v>
      </c>
      <c r="B211" s="19">
        <v>228</v>
      </c>
      <c r="C211" s="20" t="s">
        <v>273</v>
      </c>
      <c r="D211" s="21" t="s">
        <v>22</v>
      </c>
      <c r="E211" s="22" t="s">
        <v>57</v>
      </c>
      <c r="F211" s="21">
        <v>1957</v>
      </c>
      <c r="G211" s="16">
        <v>0.02975300925754709</v>
      </c>
      <c r="H211" s="23">
        <v>12.603767126677388</v>
      </c>
      <c r="I211" s="16">
        <v>0.0033058899175052326</v>
      </c>
      <c r="J211" s="24" t="s">
        <v>368</v>
      </c>
      <c r="K211" s="21">
        <v>186</v>
      </c>
      <c r="L211" s="13"/>
    </row>
    <row r="212" spans="1:12" ht="15">
      <c r="A212" s="18">
        <v>210</v>
      </c>
      <c r="B212" s="19">
        <v>235</v>
      </c>
      <c r="C212" s="20" t="s">
        <v>274</v>
      </c>
      <c r="D212" s="21" t="s">
        <v>22</v>
      </c>
      <c r="E212" s="22" t="s">
        <v>41</v>
      </c>
      <c r="F212" s="21">
        <v>1985</v>
      </c>
      <c r="G212" s="16">
        <v>0.02978773148061009</v>
      </c>
      <c r="H212" s="23">
        <v>12.589075480423913</v>
      </c>
      <c r="I212" s="16">
        <v>0.00330974794229001</v>
      </c>
      <c r="J212" s="24" t="s">
        <v>368</v>
      </c>
      <c r="K212" s="21">
        <v>187</v>
      </c>
      <c r="L212" s="13"/>
    </row>
    <row r="213" spans="1:12" ht="15">
      <c r="A213" s="18">
        <v>211</v>
      </c>
      <c r="B213" s="19">
        <v>126</v>
      </c>
      <c r="C213" s="20" t="s">
        <v>275</v>
      </c>
      <c r="D213" s="21" t="s">
        <v>52</v>
      </c>
      <c r="E213" s="22" t="s">
        <v>63</v>
      </c>
      <c r="F213" s="21">
        <v>1986</v>
      </c>
      <c r="G213" s="16">
        <v>0.029799305550113786</v>
      </c>
      <c r="H213" s="23">
        <v>12.584185875384202</v>
      </c>
      <c r="I213" s="16">
        <v>0.003311033950012643</v>
      </c>
      <c r="J213" s="24" t="s">
        <v>370</v>
      </c>
      <c r="K213" s="21">
        <v>18</v>
      </c>
      <c r="L213" s="13"/>
    </row>
    <row r="214" spans="1:12" ht="15">
      <c r="A214" s="18">
        <v>212</v>
      </c>
      <c r="B214" s="19">
        <v>279</v>
      </c>
      <c r="C214" s="20" t="s">
        <v>276</v>
      </c>
      <c r="D214" s="21" t="s">
        <v>22</v>
      </c>
      <c r="E214" s="22" t="s">
        <v>104</v>
      </c>
      <c r="F214" s="21">
        <v>1957</v>
      </c>
      <c r="G214" s="16">
        <v>0.02981087962689344</v>
      </c>
      <c r="H214" s="23">
        <v>12.579300064051091</v>
      </c>
      <c r="I214" s="16">
        <v>0.0033123199585437155</v>
      </c>
      <c r="J214" s="24" t="s">
        <v>368</v>
      </c>
      <c r="K214" s="21">
        <v>188</v>
      </c>
      <c r="L214" s="13"/>
    </row>
    <row r="215" spans="1:12" ht="15">
      <c r="A215" s="18">
        <v>213</v>
      </c>
      <c r="B215" s="19">
        <v>276</v>
      </c>
      <c r="C215" s="20" t="s">
        <v>277</v>
      </c>
      <c r="D215" s="21" t="s">
        <v>22</v>
      </c>
      <c r="E215" s="22" t="s">
        <v>104</v>
      </c>
      <c r="F215" s="21">
        <v>1988</v>
      </c>
      <c r="G215" s="16">
        <v>0.02985717592673609</v>
      </c>
      <c r="H215" s="23">
        <v>12.55979470128654</v>
      </c>
      <c r="I215" s="16">
        <v>0.0033174639918595655</v>
      </c>
      <c r="J215" s="24" t="s">
        <v>368</v>
      </c>
      <c r="K215" s="21">
        <v>189</v>
      </c>
      <c r="L215" s="13"/>
    </row>
    <row r="216" spans="1:12" ht="15">
      <c r="A216" s="18">
        <v>214</v>
      </c>
      <c r="B216" s="19">
        <v>331</v>
      </c>
      <c r="C216" s="20" t="s">
        <v>278</v>
      </c>
      <c r="D216" s="21" t="s">
        <v>22</v>
      </c>
      <c r="E216" s="22" t="s">
        <v>32</v>
      </c>
      <c r="F216" s="21">
        <v>1961</v>
      </c>
      <c r="G216" s="16">
        <v>0.029903472219302785</v>
      </c>
      <c r="H216" s="23">
        <v>12.540349737644725</v>
      </c>
      <c r="I216" s="16">
        <v>0.0033226080243669762</v>
      </c>
      <c r="J216" s="24" t="s">
        <v>368</v>
      </c>
      <c r="K216" s="21">
        <v>190</v>
      </c>
      <c r="L216" s="13"/>
    </row>
    <row r="217" spans="1:12" ht="15">
      <c r="A217" s="18">
        <v>215</v>
      </c>
      <c r="B217" s="19">
        <v>23</v>
      </c>
      <c r="C217" s="20" t="s">
        <v>279</v>
      </c>
      <c r="D217" s="21" t="s">
        <v>22</v>
      </c>
      <c r="E217" s="22" t="s">
        <v>28</v>
      </c>
      <c r="F217" s="21">
        <v>1966</v>
      </c>
      <c r="G217" s="16">
        <v>0.029938194442365784</v>
      </c>
      <c r="H217" s="23">
        <v>12.525805479749787</v>
      </c>
      <c r="I217" s="16">
        <v>0.003326466049151754</v>
      </c>
      <c r="J217" s="24" t="s">
        <v>368</v>
      </c>
      <c r="K217" s="21">
        <v>191</v>
      </c>
      <c r="L217" s="13"/>
    </row>
    <row r="218" spans="1:12" ht="15">
      <c r="A218" s="18">
        <v>216</v>
      </c>
      <c r="B218" s="19">
        <v>103</v>
      </c>
      <c r="C218" s="20" t="s">
        <v>280</v>
      </c>
      <c r="D218" s="21" t="s">
        <v>22</v>
      </c>
      <c r="E218" s="22" t="s">
        <v>23</v>
      </c>
      <c r="F218" s="21">
        <v>1951</v>
      </c>
      <c r="G218" s="16">
        <v>0.02998449073493248</v>
      </c>
      <c r="H218" s="23">
        <v>12.506465536302011</v>
      </c>
      <c r="I218" s="16">
        <v>0.0033316100816591643</v>
      </c>
      <c r="J218" s="24" t="s">
        <v>368</v>
      </c>
      <c r="K218" s="21">
        <v>192</v>
      </c>
      <c r="L218" s="13"/>
    </row>
    <row r="219" spans="1:12" ht="15">
      <c r="A219" s="18">
        <v>217</v>
      </c>
      <c r="B219" s="19">
        <v>334</v>
      </c>
      <c r="C219" s="20" t="s">
        <v>281</v>
      </c>
      <c r="D219" s="21" t="s">
        <v>22</v>
      </c>
      <c r="E219" s="22" t="s">
        <v>32</v>
      </c>
      <c r="F219" s="21">
        <v>1951</v>
      </c>
      <c r="G219" s="16">
        <v>0.03003078703477513</v>
      </c>
      <c r="H219" s="23">
        <v>12.487185219813137</v>
      </c>
      <c r="I219" s="16">
        <v>0.0033367541149750147</v>
      </c>
      <c r="J219" s="24" t="s">
        <v>368</v>
      </c>
      <c r="K219" s="21">
        <v>193</v>
      </c>
      <c r="L219" s="13"/>
    </row>
    <row r="220" spans="1:12" ht="15">
      <c r="A220" s="18">
        <v>218</v>
      </c>
      <c r="B220" s="19">
        <v>78</v>
      </c>
      <c r="C220" s="20" t="s">
        <v>282</v>
      </c>
      <c r="D220" s="21" t="s">
        <v>52</v>
      </c>
      <c r="E220" s="22" t="s">
        <v>175</v>
      </c>
      <c r="F220" s="21">
        <v>1966</v>
      </c>
      <c r="G220" s="16">
        <v>0.030077083327341825</v>
      </c>
      <c r="H220" s="23">
        <v>12.467964260986141</v>
      </c>
      <c r="I220" s="16">
        <v>0.003341898147482425</v>
      </c>
      <c r="J220" s="24" t="s">
        <v>370</v>
      </c>
      <c r="K220" s="21">
        <v>19</v>
      </c>
      <c r="L220" s="13"/>
    </row>
    <row r="221" spans="1:12" ht="15">
      <c r="A221" s="18">
        <v>219</v>
      </c>
      <c r="B221" s="19">
        <v>369</v>
      </c>
      <c r="C221" s="20" t="s">
        <v>283</v>
      </c>
      <c r="D221" s="21" t="s">
        <v>52</v>
      </c>
      <c r="E221" s="22" t="s">
        <v>199</v>
      </c>
      <c r="F221" s="21">
        <v>1969</v>
      </c>
      <c r="G221" s="16">
        <v>0.030111805550404824</v>
      </c>
      <c r="H221" s="23">
        <v>12.453587327145797</v>
      </c>
      <c r="I221" s="16">
        <v>0.0033457561722672028</v>
      </c>
      <c r="J221" s="24" t="s">
        <v>370</v>
      </c>
      <c r="K221" s="21">
        <v>20</v>
      </c>
      <c r="L221" s="13"/>
    </row>
    <row r="222" spans="1:12" ht="15">
      <c r="A222" s="18">
        <v>220</v>
      </c>
      <c r="B222" s="19">
        <v>393</v>
      </c>
      <c r="C222" s="20" t="s">
        <v>284</v>
      </c>
      <c r="D222" s="21" t="s">
        <v>22</v>
      </c>
      <c r="E222" s="22" t="s">
        <v>285</v>
      </c>
      <c r="F222" s="21">
        <v>1956</v>
      </c>
      <c r="G222" s="16">
        <v>0.030123379627184477</v>
      </c>
      <c r="H222" s="23">
        <v>12.44880238011494</v>
      </c>
      <c r="I222" s="16">
        <v>0.0033470421807982754</v>
      </c>
      <c r="J222" s="24" t="s">
        <v>368</v>
      </c>
      <c r="K222" s="21">
        <v>194</v>
      </c>
      <c r="L222" s="13"/>
    </row>
    <row r="223" spans="1:12" ht="15">
      <c r="A223" s="18">
        <v>221</v>
      </c>
      <c r="B223" s="19">
        <v>394</v>
      </c>
      <c r="C223" s="20" t="s">
        <v>286</v>
      </c>
      <c r="D223" s="21" t="s">
        <v>22</v>
      </c>
      <c r="E223" s="22" t="s">
        <v>232</v>
      </c>
      <c r="F223" s="21">
        <v>1990</v>
      </c>
      <c r="G223" s="16">
        <v>0.030158101850247476</v>
      </c>
      <c r="H223" s="23">
        <v>12.434469578426826</v>
      </c>
      <c r="I223" s="16">
        <v>0.0033509002055830527</v>
      </c>
      <c r="J223" s="24" t="s">
        <v>368</v>
      </c>
      <c r="K223" s="21">
        <v>195</v>
      </c>
      <c r="L223" s="13"/>
    </row>
    <row r="224" spans="1:12" ht="15">
      <c r="A224" s="18">
        <v>222</v>
      </c>
      <c r="B224" s="19">
        <v>185</v>
      </c>
      <c r="C224" s="20" t="s">
        <v>287</v>
      </c>
      <c r="D224" s="21" t="s">
        <v>52</v>
      </c>
      <c r="E224" s="22" t="s">
        <v>199</v>
      </c>
      <c r="F224" s="21">
        <v>1966</v>
      </c>
      <c r="G224" s="16">
        <v>0.030185185185185186</v>
      </c>
      <c r="H224" s="23">
        <v>12.423312883435583</v>
      </c>
      <c r="I224" s="16">
        <v>0.0033539094650205763</v>
      </c>
      <c r="J224" s="24" t="s">
        <v>370</v>
      </c>
      <c r="K224" s="21">
        <v>21</v>
      </c>
      <c r="L224" s="13"/>
    </row>
    <row r="225" spans="1:12" ht="15">
      <c r="A225" s="18">
        <v>223</v>
      </c>
      <c r="B225" s="19">
        <v>264</v>
      </c>
      <c r="C225" s="20" t="s">
        <v>288</v>
      </c>
      <c r="D225" s="21" t="s">
        <v>22</v>
      </c>
      <c r="E225" s="22" t="s">
        <v>61</v>
      </c>
      <c r="F225" s="21">
        <v>1974</v>
      </c>
      <c r="G225" s="16">
        <v>0.03020439814281417</v>
      </c>
      <c r="H225" s="23">
        <v>12.415410438801112</v>
      </c>
      <c r="I225" s="16">
        <v>0.0033560442380904634</v>
      </c>
      <c r="J225" s="24" t="s">
        <v>368</v>
      </c>
      <c r="K225" s="21">
        <v>196</v>
      </c>
      <c r="L225" s="13"/>
    </row>
    <row r="226" spans="1:12" ht="15">
      <c r="A226" s="18">
        <v>224</v>
      </c>
      <c r="B226" s="19">
        <v>251</v>
      </c>
      <c r="C226" s="20" t="s">
        <v>289</v>
      </c>
      <c r="D226" s="21" t="s">
        <v>22</v>
      </c>
      <c r="E226" s="22" t="s">
        <v>41</v>
      </c>
      <c r="F226" s="21">
        <v>1958</v>
      </c>
      <c r="G226" s="16">
        <v>0.03020439814281417</v>
      </c>
      <c r="H226" s="23">
        <v>12.415410438801112</v>
      </c>
      <c r="I226" s="16">
        <v>0.0033560442380904634</v>
      </c>
      <c r="J226" s="24" t="s">
        <v>368</v>
      </c>
      <c r="K226" s="21">
        <v>197</v>
      </c>
      <c r="L226" s="13"/>
    </row>
    <row r="227" spans="1:12" ht="15">
      <c r="A227" s="18">
        <v>225</v>
      </c>
      <c r="B227" s="19">
        <v>313</v>
      </c>
      <c r="C227" s="20" t="s">
        <v>290</v>
      </c>
      <c r="D227" s="21" t="s">
        <v>52</v>
      </c>
      <c r="E227" s="22" t="s">
        <v>32</v>
      </c>
      <c r="F227" s="21">
        <v>1961</v>
      </c>
      <c r="G227" s="16">
        <v>0.030250694442656823</v>
      </c>
      <c r="H227" s="23">
        <v>12.39640963320196</v>
      </c>
      <c r="I227" s="16">
        <v>0.0033611882714063134</v>
      </c>
      <c r="J227" s="24" t="s">
        <v>370</v>
      </c>
      <c r="K227" s="21">
        <v>22</v>
      </c>
      <c r="L227" s="13"/>
    </row>
    <row r="228" spans="1:12" ht="15">
      <c r="A228" s="18">
        <v>226</v>
      </c>
      <c r="B228" s="19">
        <v>352</v>
      </c>
      <c r="C228" s="20" t="s">
        <v>291</v>
      </c>
      <c r="D228" s="21" t="s">
        <v>22</v>
      </c>
      <c r="E228" s="22" t="s">
        <v>285</v>
      </c>
      <c r="F228" s="21">
        <v>1980</v>
      </c>
      <c r="G228" s="16">
        <v>0.030285416665719822</v>
      </c>
      <c r="H228" s="23">
        <v>12.382197152481773</v>
      </c>
      <c r="I228" s="16">
        <v>0.003365046296191091</v>
      </c>
      <c r="J228" s="24" t="s">
        <v>368</v>
      </c>
      <c r="K228" s="21">
        <v>198</v>
      </c>
      <c r="L228" s="13"/>
    </row>
    <row r="229" spans="1:12" ht="15">
      <c r="A229" s="18">
        <v>227</v>
      </c>
      <c r="B229" s="19">
        <v>301</v>
      </c>
      <c r="C229" s="20" t="s">
        <v>292</v>
      </c>
      <c r="D229" s="21" t="s">
        <v>22</v>
      </c>
      <c r="E229" s="22" t="s">
        <v>293</v>
      </c>
      <c r="F229" s="21">
        <v>1962</v>
      </c>
      <c r="G229" s="16">
        <v>0.03032013888878282</v>
      </c>
      <c r="H229" s="23">
        <v>12.368017223652437</v>
      </c>
      <c r="I229" s="16">
        <v>0.003368904320975869</v>
      </c>
      <c r="J229" s="24" t="s">
        <v>368</v>
      </c>
      <c r="K229" s="21">
        <v>199</v>
      </c>
      <c r="L229" s="13"/>
    </row>
    <row r="230" spans="1:12" ht="15">
      <c r="A230" s="18">
        <v>228</v>
      </c>
      <c r="B230" s="19">
        <v>152</v>
      </c>
      <c r="C230" s="20" t="s">
        <v>294</v>
      </c>
      <c r="D230" s="21" t="s">
        <v>22</v>
      </c>
      <c r="E230" s="22" t="s">
        <v>30</v>
      </c>
      <c r="F230" s="21">
        <v>1948</v>
      </c>
      <c r="G230" s="16">
        <v>0.03034328703506617</v>
      </c>
      <c r="H230" s="23">
        <v>12.358581967953304</v>
      </c>
      <c r="I230" s="16">
        <v>0.003371476337229574</v>
      </c>
      <c r="J230" s="24" t="s">
        <v>368</v>
      </c>
      <c r="K230" s="21">
        <v>200</v>
      </c>
      <c r="L230" s="13"/>
    </row>
    <row r="231" spans="1:12" ht="15">
      <c r="A231" s="18">
        <v>229</v>
      </c>
      <c r="B231" s="19">
        <v>87</v>
      </c>
      <c r="C231" s="20" t="s">
        <v>295</v>
      </c>
      <c r="D231" s="21" t="s">
        <v>52</v>
      </c>
      <c r="E231" s="22" t="s">
        <v>160</v>
      </c>
      <c r="F231" s="21">
        <v>1966</v>
      </c>
      <c r="G231" s="16">
        <v>0.030366435181349516</v>
      </c>
      <c r="H231" s="23">
        <v>12.349161097128643</v>
      </c>
      <c r="I231" s="16">
        <v>0.0033740483534832797</v>
      </c>
      <c r="J231" s="24" t="s">
        <v>370</v>
      </c>
      <c r="K231" s="21">
        <v>23</v>
      </c>
      <c r="L231" s="13"/>
    </row>
    <row r="232" spans="1:12" ht="15">
      <c r="A232" s="18">
        <v>230</v>
      </c>
      <c r="B232" s="19">
        <v>143</v>
      </c>
      <c r="C232" s="20" t="s">
        <v>296</v>
      </c>
      <c r="D232" s="21" t="s">
        <v>22</v>
      </c>
      <c r="E232" s="22" t="s">
        <v>102</v>
      </c>
      <c r="F232" s="21">
        <v>1958</v>
      </c>
      <c r="G232" s="16">
        <v>0.030447453704255167</v>
      </c>
      <c r="H232" s="23">
        <v>12.316300852034535</v>
      </c>
      <c r="I232" s="16">
        <v>0.0033830504115839074</v>
      </c>
      <c r="J232" s="24" t="s">
        <v>368</v>
      </c>
      <c r="K232" s="21">
        <v>201</v>
      </c>
      <c r="L232" s="13"/>
    </row>
    <row r="233" spans="1:12" ht="15">
      <c r="A233" s="18">
        <v>231</v>
      </c>
      <c r="B233" s="19">
        <v>293</v>
      </c>
      <c r="C233" s="20" t="s">
        <v>297</v>
      </c>
      <c r="D233" s="21" t="s">
        <v>22</v>
      </c>
      <c r="E233" s="22" t="s">
        <v>97</v>
      </c>
      <c r="F233" s="21">
        <v>1970</v>
      </c>
      <c r="G233" s="16">
        <v>0.03048217592004221</v>
      </c>
      <c r="H233" s="23">
        <v>12.302271366180106</v>
      </c>
      <c r="I233" s="16">
        <v>0.0033869084355602455</v>
      </c>
      <c r="J233" s="24" t="s">
        <v>368</v>
      </c>
      <c r="K233" s="21">
        <v>202</v>
      </c>
      <c r="L233" s="13"/>
    </row>
    <row r="234" spans="1:12" ht="15">
      <c r="A234" s="18">
        <v>232</v>
      </c>
      <c r="B234" s="19">
        <v>165</v>
      </c>
      <c r="C234" s="20" t="s">
        <v>298</v>
      </c>
      <c r="D234" s="21" t="s">
        <v>52</v>
      </c>
      <c r="E234" s="22" t="s">
        <v>30</v>
      </c>
      <c r="F234" s="21">
        <v>1969</v>
      </c>
      <c r="G234" s="16">
        <v>0.03052847221988486</v>
      </c>
      <c r="H234" s="23">
        <v>12.283615023346698</v>
      </c>
      <c r="I234" s="16">
        <v>0.0033920524688760955</v>
      </c>
      <c r="J234" s="24" t="s">
        <v>370</v>
      </c>
      <c r="K234" s="21">
        <v>24</v>
      </c>
      <c r="L234" s="13"/>
    </row>
    <row r="235" spans="1:12" ht="15">
      <c r="A235" s="18">
        <v>233</v>
      </c>
      <c r="B235" s="19">
        <v>109</v>
      </c>
      <c r="C235" s="20" t="s">
        <v>299</v>
      </c>
      <c r="D235" s="21" t="s">
        <v>52</v>
      </c>
      <c r="E235" s="22" t="s">
        <v>23</v>
      </c>
      <c r="F235" s="21">
        <v>1964</v>
      </c>
      <c r="G235" s="16">
        <v>0.030574768512451556</v>
      </c>
      <c r="H235" s="23">
        <v>12.265015182282786</v>
      </c>
      <c r="I235" s="16">
        <v>0.0033971965013835062</v>
      </c>
      <c r="J235" s="24" t="s">
        <v>370</v>
      </c>
      <c r="K235" s="21">
        <v>25</v>
      </c>
      <c r="L235" s="13"/>
    </row>
    <row r="236" spans="1:12" ht="15">
      <c r="A236" s="18">
        <v>234</v>
      </c>
      <c r="B236" s="19">
        <v>254</v>
      </c>
      <c r="C236" s="20" t="s">
        <v>300</v>
      </c>
      <c r="D236" s="21" t="s">
        <v>22</v>
      </c>
      <c r="E236" s="22" t="s">
        <v>41</v>
      </c>
      <c r="F236" s="21">
        <v>1956</v>
      </c>
      <c r="G236" s="16">
        <v>0.03059791666601086</v>
      </c>
      <c r="H236" s="23">
        <v>12.255736365755972</v>
      </c>
      <c r="I236" s="16">
        <v>0.003399768518445651</v>
      </c>
      <c r="J236" s="24" t="s">
        <v>368</v>
      </c>
      <c r="K236" s="21">
        <v>203</v>
      </c>
      <c r="L236" s="13"/>
    </row>
    <row r="237" spans="1:12" ht="15">
      <c r="A237" s="18">
        <v>235</v>
      </c>
      <c r="B237" s="19">
        <v>358</v>
      </c>
      <c r="C237" s="20" t="s">
        <v>301</v>
      </c>
      <c r="D237" s="21" t="s">
        <v>22</v>
      </c>
      <c r="E237" s="22" t="s">
        <v>302</v>
      </c>
      <c r="F237" s="21">
        <v>1970</v>
      </c>
      <c r="G237" s="16">
        <v>0.03063263888907386</v>
      </c>
      <c r="H237" s="23">
        <v>12.24184443782139</v>
      </c>
      <c r="I237" s="16">
        <v>0.003403626543230429</v>
      </c>
      <c r="J237" s="24" t="s">
        <v>368</v>
      </c>
      <c r="K237" s="21">
        <v>204</v>
      </c>
      <c r="L237" s="13"/>
    </row>
    <row r="238" spans="1:12" ht="15">
      <c r="A238" s="18">
        <v>236</v>
      </c>
      <c r="B238" s="19">
        <v>209</v>
      </c>
      <c r="C238" s="20" t="s">
        <v>303</v>
      </c>
      <c r="D238" s="21" t="s">
        <v>22</v>
      </c>
      <c r="E238" s="22" t="s">
        <v>111</v>
      </c>
      <c r="F238" s="21">
        <v>1970</v>
      </c>
      <c r="G238" s="16">
        <v>0.030655787035357207</v>
      </c>
      <c r="H238" s="23">
        <v>12.232600636463497</v>
      </c>
      <c r="I238" s="16">
        <v>0.003406198559484134</v>
      </c>
      <c r="J238" s="24" t="s">
        <v>368</v>
      </c>
      <c r="K238" s="21">
        <v>205</v>
      </c>
      <c r="L238" s="13"/>
    </row>
    <row r="239" spans="1:12" ht="15">
      <c r="A239" s="18">
        <v>237</v>
      </c>
      <c r="B239" s="19">
        <v>170</v>
      </c>
      <c r="C239" s="20" t="s">
        <v>304</v>
      </c>
      <c r="D239" s="21" t="s">
        <v>52</v>
      </c>
      <c r="E239" s="22" t="s">
        <v>30</v>
      </c>
      <c r="F239" s="21">
        <v>1973</v>
      </c>
      <c r="G239" s="16">
        <v>0.030678935181640554</v>
      </c>
      <c r="H239" s="23">
        <v>12.223370784537996</v>
      </c>
      <c r="I239" s="16">
        <v>0.0034087705757378396</v>
      </c>
      <c r="J239" s="24" t="s">
        <v>370</v>
      </c>
      <c r="K239" s="21">
        <v>26</v>
      </c>
      <c r="L239" s="13"/>
    </row>
    <row r="240" spans="1:12" ht="15">
      <c r="A240" s="18">
        <v>238</v>
      </c>
      <c r="B240" s="19">
        <v>216</v>
      </c>
      <c r="C240" s="20" t="s">
        <v>305</v>
      </c>
      <c r="D240" s="21" t="s">
        <v>52</v>
      </c>
      <c r="E240" s="22" t="s">
        <v>111</v>
      </c>
      <c r="F240" s="21">
        <v>1961</v>
      </c>
      <c r="G240" s="16">
        <v>0.030713657404703554</v>
      </c>
      <c r="H240" s="23">
        <v>12.209552091395397</v>
      </c>
      <c r="I240" s="16">
        <v>0.003412628600522617</v>
      </c>
      <c r="J240" s="24" t="s">
        <v>370</v>
      </c>
      <c r="K240" s="21">
        <v>27</v>
      </c>
      <c r="L240" s="13"/>
    </row>
    <row r="241" spans="1:12" ht="15">
      <c r="A241" s="18">
        <v>239</v>
      </c>
      <c r="B241" s="19">
        <v>217</v>
      </c>
      <c r="C241" s="20" t="s">
        <v>306</v>
      </c>
      <c r="D241" s="21" t="s">
        <v>52</v>
      </c>
      <c r="E241" s="22" t="s">
        <v>111</v>
      </c>
      <c r="F241" s="21">
        <v>1965</v>
      </c>
      <c r="G241" s="16">
        <v>0.030748379627766553</v>
      </c>
      <c r="H241" s="23">
        <v>12.195764607425545</v>
      </c>
      <c r="I241" s="16">
        <v>0.0034164866253073947</v>
      </c>
      <c r="J241" s="24" t="s">
        <v>370</v>
      </c>
      <c r="K241" s="21">
        <v>28</v>
      </c>
      <c r="L241" s="13"/>
    </row>
    <row r="242" spans="1:12" ht="15">
      <c r="A242" s="18">
        <v>240</v>
      </c>
      <c r="B242" s="19">
        <v>218</v>
      </c>
      <c r="C242" s="20" t="s">
        <v>307</v>
      </c>
      <c r="D242" s="21" t="s">
        <v>22</v>
      </c>
      <c r="E242" s="22" t="s">
        <v>111</v>
      </c>
      <c r="F242" s="21">
        <v>1965</v>
      </c>
      <c r="G242" s="16">
        <v>0.0307715277740499</v>
      </c>
      <c r="H242" s="23">
        <v>12.186590238663522</v>
      </c>
      <c r="I242" s="16">
        <v>0.0034190586415611002</v>
      </c>
      <c r="J242" s="24" t="s">
        <v>368</v>
      </c>
      <c r="K242" s="21">
        <v>206</v>
      </c>
      <c r="L242" s="13"/>
    </row>
    <row r="243" spans="1:12" ht="15">
      <c r="A243" s="18">
        <v>241</v>
      </c>
      <c r="B243" s="19">
        <v>211</v>
      </c>
      <c r="C243" s="20" t="s">
        <v>308</v>
      </c>
      <c r="D243" s="21" t="s">
        <v>22</v>
      </c>
      <c r="E243" s="22" t="s">
        <v>111</v>
      </c>
      <c r="F243" s="21">
        <v>1955</v>
      </c>
      <c r="G243" s="16">
        <v>0.030794675920333248</v>
      </c>
      <c r="H243" s="23">
        <v>12.177429662521414</v>
      </c>
      <c r="I243" s="16">
        <v>0.0034216306578148054</v>
      </c>
      <c r="J243" s="24" t="s">
        <v>368</v>
      </c>
      <c r="K243" s="21">
        <v>207</v>
      </c>
      <c r="L243" s="13"/>
    </row>
    <row r="244" spans="1:12" ht="15">
      <c r="A244" s="18">
        <v>242</v>
      </c>
      <c r="B244" s="19">
        <v>372</v>
      </c>
      <c r="C244" s="20" t="s">
        <v>309</v>
      </c>
      <c r="D244" s="21" t="s">
        <v>52</v>
      </c>
      <c r="E244" s="22" t="s">
        <v>256</v>
      </c>
      <c r="F244" s="21">
        <v>1961</v>
      </c>
      <c r="G244" s="16">
        <v>0.0308062499971129</v>
      </c>
      <c r="H244" s="23">
        <v>12.172854535529131</v>
      </c>
      <c r="I244" s="16">
        <v>0.0034229166663458776</v>
      </c>
      <c r="J244" s="24" t="s">
        <v>370</v>
      </c>
      <c r="K244" s="21">
        <v>29</v>
      </c>
      <c r="L244" s="13"/>
    </row>
    <row r="245" spans="1:12" ht="15">
      <c r="A245" s="18">
        <v>243</v>
      </c>
      <c r="B245" s="19">
        <v>189</v>
      </c>
      <c r="C245" s="20" t="s">
        <v>310</v>
      </c>
      <c r="D245" s="21" t="s">
        <v>22</v>
      </c>
      <c r="E245" s="22" t="s">
        <v>311</v>
      </c>
      <c r="F245" s="21">
        <v>1973</v>
      </c>
      <c r="G245" s="16">
        <v>0.030817824073892552</v>
      </c>
      <c r="H245" s="23">
        <v>12.168282845046248</v>
      </c>
      <c r="I245" s="16">
        <v>0.0034242026748769502</v>
      </c>
      <c r="J245" s="24" t="s">
        <v>368</v>
      </c>
      <c r="K245" s="21">
        <v>208</v>
      </c>
      <c r="L245" s="13"/>
    </row>
    <row r="246" spans="1:12" ht="15">
      <c r="A246" s="18">
        <v>244</v>
      </c>
      <c r="B246" s="19">
        <v>240</v>
      </c>
      <c r="C246" s="20" t="s">
        <v>312</v>
      </c>
      <c r="D246" s="21" t="s">
        <v>22</v>
      </c>
      <c r="E246" s="22" t="s">
        <v>41</v>
      </c>
      <c r="F246" s="21">
        <v>1971</v>
      </c>
      <c r="G246" s="16">
        <v>0.030829398143396247</v>
      </c>
      <c r="H246" s="23">
        <v>12.16371459007305</v>
      </c>
      <c r="I246" s="16">
        <v>0.003425488682599583</v>
      </c>
      <c r="J246" s="24" t="s">
        <v>368</v>
      </c>
      <c r="K246" s="21">
        <v>209</v>
      </c>
      <c r="L246" s="13"/>
    </row>
    <row r="247" spans="1:12" ht="15">
      <c r="A247" s="18">
        <v>245</v>
      </c>
      <c r="B247" s="19">
        <v>70</v>
      </c>
      <c r="C247" s="20" t="s">
        <v>313</v>
      </c>
      <c r="D247" s="21" t="s">
        <v>22</v>
      </c>
      <c r="E247" s="22" t="s">
        <v>94</v>
      </c>
      <c r="F247" s="21">
        <v>1951</v>
      </c>
      <c r="G247" s="16">
        <v>0.030956712958868593</v>
      </c>
      <c r="H247" s="23">
        <v>12.113689218175493</v>
      </c>
      <c r="I247" s="16">
        <v>0.0034396347732076216</v>
      </c>
      <c r="J247" s="24" t="s">
        <v>368</v>
      </c>
      <c r="K247" s="21">
        <v>210</v>
      </c>
      <c r="L247" s="13"/>
    </row>
    <row r="248" spans="1:12" ht="15">
      <c r="A248" s="18">
        <v>246</v>
      </c>
      <c r="B248" s="19">
        <v>151</v>
      </c>
      <c r="C248" s="20" t="s">
        <v>314</v>
      </c>
      <c r="D248" s="21" t="s">
        <v>52</v>
      </c>
      <c r="E248" s="22" t="s">
        <v>102</v>
      </c>
      <c r="F248" s="21">
        <v>1962</v>
      </c>
      <c r="G248" s="16">
        <v>0.031026157404994592</v>
      </c>
      <c r="H248" s="23">
        <v>12.086575694985434</v>
      </c>
      <c r="I248" s="16">
        <v>0.0034473508227771768</v>
      </c>
      <c r="J248" s="24" t="s">
        <v>370</v>
      </c>
      <c r="K248" s="21">
        <v>30</v>
      </c>
      <c r="L248" s="13"/>
    </row>
    <row r="249" spans="1:12" ht="15">
      <c r="A249" s="18">
        <v>247</v>
      </c>
      <c r="B249" s="19">
        <v>154</v>
      </c>
      <c r="C249" s="20" t="s">
        <v>315</v>
      </c>
      <c r="D249" s="21" t="s">
        <v>22</v>
      </c>
      <c r="E249" s="22" t="s">
        <v>30</v>
      </c>
      <c r="F249" s="21">
        <v>1952</v>
      </c>
      <c r="G249" s="16">
        <v>0.031072453697561286</v>
      </c>
      <c r="H249" s="23">
        <v>12.068567344246516</v>
      </c>
      <c r="I249" s="16">
        <v>0.0034524948552845875</v>
      </c>
      <c r="J249" s="24" t="s">
        <v>368</v>
      </c>
      <c r="K249" s="21">
        <v>211</v>
      </c>
      <c r="L249" s="13"/>
    </row>
    <row r="250" spans="1:12" ht="15">
      <c r="A250" s="18">
        <v>248</v>
      </c>
      <c r="B250" s="19">
        <v>75</v>
      </c>
      <c r="C250" s="20" t="s">
        <v>316</v>
      </c>
      <c r="D250" s="21" t="s">
        <v>52</v>
      </c>
      <c r="E250" s="22" t="s">
        <v>175</v>
      </c>
      <c r="F250" s="21">
        <v>1960</v>
      </c>
      <c r="G250" s="16">
        <v>0.03109560185112059</v>
      </c>
      <c r="H250" s="23">
        <v>12.059583274683783</v>
      </c>
      <c r="I250" s="16">
        <v>0.0034550668723467323</v>
      </c>
      <c r="J250" s="24" t="s">
        <v>370</v>
      </c>
      <c r="K250" s="21">
        <v>31</v>
      </c>
      <c r="L250" s="13"/>
    </row>
    <row r="251" spans="1:12" ht="15">
      <c r="A251" s="18">
        <v>249</v>
      </c>
      <c r="B251" s="19">
        <v>362</v>
      </c>
      <c r="C251" s="20" t="s">
        <v>317</v>
      </c>
      <c r="D251" s="21" t="s">
        <v>52</v>
      </c>
      <c r="E251" s="22" t="s">
        <v>109</v>
      </c>
      <c r="F251" s="21">
        <v>1973</v>
      </c>
      <c r="G251" s="16">
        <v>0.03113032407418359</v>
      </c>
      <c r="H251" s="23">
        <v>12.046132224848499</v>
      </c>
      <c r="I251" s="16">
        <v>0.00345892489713151</v>
      </c>
      <c r="J251" s="24" t="s">
        <v>370</v>
      </c>
      <c r="K251" s="21">
        <v>32</v>
      </c>
      <c r="L251" s="13"/>
    </row>
    <row r="252" spans="1:12" ht="15">
      <c r="A252" s="18">
        <v>250</v>
      </c>
      <c r="B252" s="19">
        <v>290</v>
      </c>
      <c r="C252" s="20" t="s">
        <v>318</v>
      </c>
      <c r="D252" s="21" t="s">
        <v>22</v>
      </c>
      <c r="E252" s="22" t="s">
        <v>97</v>
      </c>
      <c r="F252" s="21">
        <v>1969</v>
      </c>
      <c r="G252" s="16">
        <v>0.031188194443529937</v>
      </c>
      <c r="H252" s="23">
        <v>12.023780365964553</v>
      </c>
      <c r="I252" s="16">
        <v>0.003465354938169993</v>
      </c>
      <c r="J252" s="24" t="s">
        <v>368</v>
      </c>
      <c r="K252" s="21">
        <v>212</v>
      </c>
      <c r="L252" s="13"/>
    </row>
    <row r="253" spans="1:12" ht="15">
      <c r="A253" s="18">
        <v>251</v>
      </c>
      <c r="B253" s="19">
        <v>385</v>
      </c>
      <c r="C253" s="20" t="s">
        <v>319</v>
      </c>
      <c r="D253" s="21" t="s">
        <v>22</v>
      </c>
      <c r="E253" s="22" t="s">
        <v>189</v>
      </c>
      <c r="F253" s="21">
        <v>1956</v>
      </c>
      <c r="G253" s="16">
        <v>0.031211342589813285</v>
      </c>
      <c r="H253" s="23">
        <v>12.01486283138592</v>
      </c>
      <c r="I253" s="16">
        <v>0.003467926954423698</v>
      </c>
      <c r="J253" s="24" t="s">
        <v>368</v>
      </c>
      <c r="K253" s="21">
        <v>213</v>
      </c>
      <c r="L253" s="13"/>
    </row>
    <row r="254" spans="1:12" ht="15">
      <c r="A254" s="18">
        <v>252</v>
      </c>
      <c r="B254" s="19">
        <v>343</v>
      </c>
      <c r="C254" s="20" t="s">
        <v>320</v>
      </c>
      <c r="D254" s="21" t="s">
        <v>52</v>
      </c>
      <c r="E254" s="22" t="s">
        <v>61</v>
      </c>
      <c r="F254" s="21">
        <v>1980</v>
      </c>
      <c r="G254" s="16">
        <v>0.031234490736096632</v>
      </c>
      <c r="H254" s="23">
        <v>12.005958514528471</v>
      </c>
      <c r="I254" s="16">
        <v>0.0034704989706774037</v>
      </c>
      <c r="J254" s="24" t="s">
        <v>370</v>
      </c>
      <c r="K254" s="21">
        <v>33</v>
      </c>
      <c r="L254" s="13"/>
    </row>
    <row r="255" spans="1:12" ht="15">
      <c r="A255" s="18">
        <v>253</v>
      </c>
      <c r="B255" s="19">
        <v>157</v>
      </c>
      <c r="C255" s="20" t="s">
        <v>321</v>
      </c>
      <c r="D255" s="21" t="s">
        <v>22</v>
      </c>
      <c r="E255" s="22" t="s">
        <v>30</v>
      </c>
      <c r="F255" s="21">
        <v>1959</v>
      </c>
      <c r="G255" s="16">
        <v>0.031257638889655937</v>
      </c>
      <c r="H255" s="23">
        <v>11.997067383234068</v>
      </c>
      <c r="I255" s="16">
        <v>0.0034730709877395485</v>
      </c>
      <c r="J255" s="24" t="s">
        <v>368</v>
      </c>
      <c r="K255" s="21">
        <v>214</v>
      </c>
      <c r="L255" s="13"/>
    </row>
    <row r="256" spans="1:12" ht="15">
      <c r="A256" s="18">
        <v>254</v>
      </c>
      <c r="B256" s="19">
        <v>250</v>
      </c>
      <c r="C256" s="20" t="s">
        <v>322</v>
      </c>
      <c r="D256" s="21" t="s">
        <v>22</v>
      </c>
      <c r="E256" s="22" t="s">
        <v>41</v>
      </c>
      <c r="F256" s="21">
        <v>1961</v>
      </c>
      <c r="G256" s="16">
        <v>0.031280787035939284</v>
      </c>
      <c r="H256" s="23">
        <v>11.988189413813439</v>
      </c>
      <c r="I256" s="16">
        <v>0.0034756430039932537</v>
      </c>
      <c r="J256" s="24" t="s">
        <v>368</v>
      </c>
      <c r="K256" s="21">
        <v>215</v>
      </c>
      <c r="L256" s="13"/>
    </row>
    <row r="257" spans="1:12" ht="15">
      <c r="A257" s="18">
        <v>255</v>
      </c>
      <c r="B257" s="19">
        <v>238</v>
      </c>
      <c r="C257" s="20" t="s">
        <v>323</v>
      </c>
      <c r="D257" s="21" t="s">
        <v>22</v>
      </c>
      <c r="E257" s="22" t="s">
        <v>41</v>
      </c>
      <c r="F257" s="21">
        <v>1975</v>
      </c>
      <c r="G257" s="16">
        <v>0.03129236110544298</v>
      </c>
      <c r="H257" s="23">
        <v>11.98375535602434</v>
      </c>
      <c r="I257" s="16">
        <v>0.0034769290117158866</v>
      </c>
      <c r="J257" s="24" t="s">
        <v>368</v>
      </c>
      <c r="K257" s="21">
        <v>216</v>
      </c>
      <c r="L257" s="13"/>
    </row>
    <row r="258" spans="1:12" ht="15">
      <c r="A258" s="18">
        <v>256</v>
      </c>
      <c r="B258" s="19">
        <v>132</v>
      </c>
      <c r="C258" s="20" t="s">
        <v>324</v>
      </c>
      <c r="D258" s="21" t="s">
        <v>22</v>
      </c>
      <c r="E258" s="22" t="s">
        <v>106</v>
      </c>
      <c r="F258" s="21">
        <v>1952</v>
      </c>
      <c r="G258" s="16">
        <v>0.03137337962834863</v>
      </c>
      <c r="H258" s="23">
        <v>11.952808541581355</v>
      </c>
      <c r="I258" s="16">
        <v>0.0034859310698165144</v>
      </c>
      <c r="J258" s="24" t="s">
        <v>368</v>
      </c>
      <c r="K258" s="21">
        <v>217</v>
      </c>
      <c r="L258" s="13"/>
    </row>
    <row r="259" spans="1:12" ht="15">
      <c r="A259" s="18">
        <v>257</v>
      </c>
      <c r="B259" s="19">
        <v>155</v>
      </c>
      <c r="C259" s="20" t="s">
        <v>325</v>
      </c>
      <c r="D259" s="21" t="s">
        <v>22</v>
      </c>
      <c r="E259" s="22" t="s">
        <v>30</v>
      </c>
      <c r="F259" s="21">
        <v>1951</v>
      </c>
      <c r="G259" s="16">
        <v>0.031419675920915324</v>
      </c>
      <c r="H259" s="23">
        <v>11.935196306412934</v>
      </c>
      <c r="I259" s="16">
        <v>0.003491075102323925</v>
      </c>
      <c r="J259" s="24" t="s">
        <v>368</v>
      </c>
      <c r="K259" s="21">
        <v>218</v>
      </c>
      <c r="L259" s="13"/>
    </row>
    <row r="260" spans="1:12" ht="15">
      <c r="A260" s="18">
        <v>258</v>
      </c>
      <c r="B260" s="19">
        <v>43</v>
      </c>
      <c r="C260" s="20" t="s">
        <v>326</v>
      </c>
      <c r="D260" s="21" t="s">
        <v>22</v>
      </c>
      <c r="E260" s="22" t="s">
        <v>127</v>
      </c>
      <c r="F260" s="21">
        <v>1953</v>
      </c>
      <c r="G260" s="16">
        <v>0.03144282407447463</v>
      </c>
      <c r="H260" s="23">
        <v>11.926409635209135</v>
      </c>
      <c r="I260" s="16">
        <v>0.00349364711938607</v>
      </c>
      <c r="J260" s="24" t="s">
        <v>368</v>
      </c>
      <c r="K260" s="21">
        <v>219</v>
      </c>
      <c r="L260" s="13"/>
    </row>
    <row r="261" spans="1:12" ht="15">
      <c r="A261" s="18">
        <v>259</v>
      </c>
      <c r="B261" s="19">
        <v>292</v>
      </c>
      <c r="C261" s="20" t="s">
        <v>327</v>
      </c>
      <c r="D261" s="21" t="s">
        <v>22</v>
      </c>
      <c r="E261" s="22" t="s">
        <v>97</v>
      </c>
      <c r="F261" s="21">
        <v>1965</v>
      </c>
      <c r="G261" s="16">
        <v>0.03152384259010432</v>
      </c>
      <c r="H261" s="23">
        <v>11.895757914922356</v>
      </c>
      <c r="I261" s="16">
        <v>0.003502649176678258</v>
      </c>
      <c r="J261" s="24" t="s">
        <v>368</v>
      </c>
      <c r="K261" s="21">
        <v>220</v>
      </c>
      <c r="L261" s="13"/>
    </row>
    <row r="262" spans="1:12" ht="15">
      <c r="A262" s="18">
        <v>260</v>
      </c>
      <c r="B262" s="19">
        <v>131</v>
      </c>
      <c r="C262" s="20" t="s">
        <v>328</v>
      </c>
      <c r="D262" s="21" t="s">
        <v>52</v>
      </c>
      <c r="E262" s="22" t="s">
        <v>106</v>
      </c>
      <c r="F262" s="21">
        <v>1961</v>
      </c>
      <c r="G262" s="16">
        <v>0.03155856481316732</v>
      </c>
      <c r="H262" s="23">
        <v>11.882669640399397</v>
      </c>
      <c r="I262" s="16">
        <v>0.0035065072014630358</v>
      </c>
      <c r="J262" s="24" t="s">
        <v>370</v>
      </c>
      <c r="K262" s="21">
        <v>34</v>
      </c>
      <c r="L262" s="13"/>
    </row>
    <row r="263" spans="1:12" ht="15">
      <c r="A263" s="18">
        <v>261</v>
      </c>
      <c r="B263" s="19">
        <v>330</v>
      </c>
      <c r="C263" s="20" t="s">
        <v>329</v>
      </c>
      <c r="D263" s="21" t="s">
        <v>22</v>
      </c>
      <c r="E263" s="22" t="s">
        <v>32</v>
      </c>
      <c r="F263" s="21">
        <v>1939</v>
      </c>
      <c r="G263" s="16">
        <v>0.03157013888267102</v>
      </c>
      <c r="H263" s="23">
        <v>11.878313281853792</v>
      </c>
      <c r="I263" s="16">
        <v>0.0035077932091856687</v>
      </c>
      <c r="J263" s="24" t="s">
        <v>368</v>
      </c>
      <c r="K263" s="21">
        <v>221</v>
      </c>
      <c r="L263" s="13"/>
    </row>
    <row r="264" spans="1:12" ht="15">
      <c r="A264" s="18">
        <v>262</v>
      </c>
      <c r="B264" s="19">
        <v>162</v>
      </c>
      <c r="C264" s="20" t="s">
        <v>330</v>
      </c>
      <c r="D264" s="21" t="s">
        <v>22</v>
      </c>
      <c r="E264" s="22" t="s">
        <v>30</v>
      </c>
      <c r="F264" s="21">
        <v>1965</v>
      </c>
      <c r="G264" s="16">
        <v>0.031709027774923015</v>
      </c>
      <c r="H264" s="23">
        <v>11.826285014533545</v>
      </c>
      <c r="I264" s="16">
        <v>0.0035232253083247794</v>
      </c>
      <c r="J264" s="24" t="s">
        <v>368</v>
      </c>
      <c r="K264" s="21">
        <v>222</v>
      </c>
      <c r="L264" s="13"/>
    </row>
    <row r="265" spans="1:12" ht="15">
      <c r="A265" s="18">
        <v>263</v>
      </c>
      <c r="B265" s="19">
        <v>265</v>
      </c>
      <c r="C265" s="20" t="s">
        <v>331</v>
      </c>
      <c r="D265" s="21" t="s">
        <v>52</v>
      </c>
      <c r="E265" s="22" t="s">
        <v>61</v>
      </c>
      <c r="F265" s="21">
        <v>1975</v>
      </c>
      <c r="G265" s="16">
        <v>0.031778472221049014</v>
      </c>
      <c r="H265" s="23">
        <v>11.800441424355585</v>
      </c>
      <c r="I265" s="16">
        <v>0.003530941357894335</v>
      </c>
      <c r="J265" s="24" t="s">
        <v>370</v>
      </c>
      <c r="K265" s="21">
        <v>35</v>
      </c>
      <c r="L265" s="13"/>
    </row>
    <row r="266" spans="1:12" ht="15">
      <c r="A266" s="18">
        <v>264</v>
      </c>
      <c r="B266" s="19">
        <v>272</v>
      </c>
      <c r="C266" s="20" t="s">
        <v>332</v>
      </c>
      <c r="D266" s="21" t="s">
        <v>52</v>
      </c>
      <c r="E266" s="22" t="s">
        <v>88</v>
      </c>
      <c r="F266" s="21">
        <v>1971</v>
      </c>
      <c r="G266" s="16">
        <v>0.03190578703652136</v>
      </c>
      <c r="H266" s="23">
        <v>11.753353696329496</v>
      </c>
      <c r="I266" s="16">
        <v>0.0035450874485023734</v>
      </c>
      <c r="J266" s="24" t="s">
        <v>370</v>
      </c>
      <c r="K266" s="21">
        <v>36</v>
      </c>
      <c r="L266" s="13"/>
    </row>
    <row r="267" spans="1:12" ht="15">
      <c r="A267" s="18">
        <v>265</v>
      </c>
      <c r="B267" s="19">
        <v>119</v>
      </c>
      <c r="C267" s="20" t="s">
        <v>333</v>
      </c>
      <c r="D267" s="21" t="s">
        <v>22</v>
      </c>
      <c r="E267" s="22" t="s">
        <v>63</v>
      </c>
      <c r="F267" s="21">
        <v>1962</v>
      </c>
      <c r="G267" s="16">
        <v>0.031917361106025055</v>
      </c>
      <c r="H267" s="23">
        <v>11.749091623029294</v>
      </c>
      <c r="I267" s="16">
        <v>0.003546373456225006</v>
      </c>
      <c r="J267" s="24" t="s">
        <v>368</v>
      </c>
      <c r="K267" s="21">
        <v>223</v>
      </c>
      <c r="L267" s="13"/>
    </row>
    <row r="268" spans="1:12" ht="15">
      <c r="A268" s="18">
        <v>266</v>
      </c>
      <c r="B268" s="19">
        <v>382</v>
      </c>
      <c r="C268" s="20" t="s">
        <v>334</v>
      </c>
      <c r="D268" s="21" t="s">
        <v>22</v>
      </c>
      <c r="E268" s="22" t="s">
        <v>61</v>
      </c>
      <c r="F268" s="21">
        <v>1984</v>
      </c>
      <c r="G268" s="16">
        <v>0.0320446759214974</v>
      </c>
      <c r="H268" s="23">
        <v>11.702411998756666</v>
      </c>
      <c r="I268" s="16">
        <v>0.0035605195468330444</v>
      </c>
      <c r="J268" s="24" t="s">
        <v>368</v>
      </c>
      <c r="K268" s="21">
        <v>224</v>
      </c>
      <c r="L268" s="13"/>
    </row>
    <row r="269" spans="1:12" ht="15">
      <c r="A269" s="18">
        <v>267</v>
      </c>
      <c r="B269" s="19">
        <v>368</v>
      </c>
      <c r="C269" s="20" t="s">
        <v>335</v>
      </c>
      <c r="D269" s="21" t="s">
        <v>52</v>
      </c>
      <c r="E269" s="22" t="s">
        <v>199</v>
      </c>
      <c r="F269" s="21">
        <v>1974</v>
      </c>
      <c r="G269" s="16">
        <v>0.0321141203676234</v>
      </c>
      <c r="H269" s="23">
        <v>11.677106385204466</v>
      </c>
      <c r="I269" s="16">
        <v>0.0035682355964026</v>
      </c>
      <c r="J269" s="24" t="s">
        <v>370</v>
      </c>
      <c r="K269" s="21">
        <v>37</v>
      </c>
      <c r="L269" s="13"/>
    </row>
    <row r="270" spans="1:12" ht="15">
      <c r="A270" s="18">
        <v>268</v>
      </c>
      <c r="B270" s="19">
        <v>341</v>
      </c>
      <c r="C270" s="20" t="s">
        <v>336</v>
      </c>
      <c r="D270" s="21" t="s">
        <v>52</v>
      </c>
      <c r="E270" s="22" t="s">
        <v>32</v>
      </c>
      <c r="F270" s="21">
        <v>1965</v>
      </c>
      <c r="G270" s="16">
        <v>0.0321488425906864</v>
      </c>
      <c r="H270" s="23">
        <v>11.66449457526158</v>
      </c>
      <c r="I270" s="16">
        <v>0.0035720936211873777</v>
      </c>
      <c r="J270" s="24" t="s">
        <v>370</v>
      </c>
      <c r="K270" s="21">
        <v>38</v>
      </c>
      <c r="L270" s="13"/>
    </row>
    <row r="271" spans="1:12" ht="15">
      <c r="A271" s="18">
        <v>269</v>
      </c>
      <c r="B271" s="19">
        <v>326</v>
      </c>
      <c r="C271" s="20" t="s">
        <v>337</v>
      </c>
      <c r="D271" s="21" t="s">
        <v>52</v>
      </c>
      <c r="E271" s="22" t="s">
        <v>32</v>
      </c>
      <c r="F271" s="21">
        <v>1968</v>
      </c>
      <c r="G271" s="16">
        <v>0.03242662036791444</v>
      </c>
      <c r="H271" s="23">
        <v>11.564572432934016</v>
      </c>
      <c r="I271" s="16">
        <v>0.00360295781865716</v>
      </c>
      <c r="J271" s="24" t="s">
        <v>370</v>
      </c>
      <c r="K271" s="21">
        <v>39</v>
      </c>
      <c r="L271" s="13"/>
    </row>
    <row r="272" spans="1:12" ht="15">
      <c r="A272" s="18">
        <v>270</v>
      </c>
      <c r="B272" s="19">
        <v>267</v>
      </c>
      <c r="C272" s="20" t="s">
        <v>338</v>
      </c>
      <c r="D272" s="21" t="s">
        <v>22</v>
      </c>
      <c r="E272" s="22" t="s">
        <v>61</v>
      </c>
      <c r="F272" s="21">
        <v>1963</v>
      </c>
      <c r="G272" s="16">
        <v>0.03250763888354413</v>
      </c>
      <c r="H272" s="23">
        <v>11.535750146093532</v>
      </c>
      <c r="I272" s="16">
        <v>0.003611959875949348</v>
      </c>
      <c r="J272" s="24" t="s">
        <v>368</v>
      </c>
      <c r="K272" s="21">
        <v>225</v>
      </c>
      <c r="L272" s="13"/>
    </row>
    <row r="273" spans="1:12" ht="15">
      <c r="A273" s="18">
        <v>271</v>
      </c>
      <c r="B273" s="19">
        <v>28</v>
      </c>
      <c r="C273" s="20" t="s">
        <v>339</v>
      </c>
      <c r="D273" s="21" t="s">
        <v>52</v>
      </c>
      <c r="E273" s="22" t="s">
        <v>28</v>
      </c>
      <c r="F273" s="21">
        <v>1962</v>
      </c>
      <c r="G273" s="16">
        <v>0.033121064814622514</v>
      </c>
      <c r="H273" s="23">
        <v>11.322099760344734</v>
      </c>
      <c r="I273" s="16">
        <v>0.003680118312735835</v>
      </c>
      <c r="J273" s="24" t="s">
        <v>370</v>
      </c>
      <c r="K273" s="21">
        <v>40</v>
      </c>
      <c r="L273" s="13"/>
    </row>
    <row r="274" spans="1:12" ht="15">
      <c r="A274" s="18">
        <v>272</v>
      </c>
      <c r="B274" s="19">
        <v>158</v>
      </c>
      <c r="C274" s="20" t="s">
        <v>340</v>
      </c>
      <c r="D274" s="21" t="s">
        <v>52</v>
      </c>
      <c r="E274" s="22" t="s">
        <v>30</v>
      </c>
      <c r="F274" s="21">
        <v>1962</v>
      </c>
      <c r="G274" s="16">
        <v>0.03324837963009486</v>
      </c>
      <c r="H274" s="23">
        <v>11.278745135013068</v>
      </c>
      <c r="I274" s="16">
        <v>0.003694264403343873</v>
      </c>
      <c r="J274" s="24" t="s">
        <v>370</v>
      </c>
      <c r="K274" s="21">
        <v>41</v>
      </c>
      <c r="L274" s="13"/>
    </row>
    <row r="275" spans="1:12" ht="15">
      <c r="A275" s="18">
        <v>273</v>
      </c>
      <c r="B275" s="19">
        <v>156</v>
      </c>
      <c r="C275" s="20" t="s">
        <v>341</v>
      </c>
      <c r="D275" s="21" t="s">
        <v>22</v>
      </c>
      <c r="E275" s="22" t="s">
        <v>30</v>
      </c>
      <c r="F275" s="21">
        <v>1956</v>
      </c>
      <c r="G275" s="16">
        <v>0.033329398145724554</v>
      </c>
      <c r="H275" s="23">
        <v>11.251328282629203</v>
      </c>
      <c r="I275" s="16">
        <v>0.0037032664606360616</v>
      </c>
      <c r="J275" s="24" t="s">
        <v>368</v>
      </c>
      <c r="K275" s="21">
        <v>226</v>
      </c>
      <c r="L275" s="13"/>
    </row>
    <row r="276" spans="1:12" ht="15">
      <c r="A276" s="18">
        <v>274</v>
      </c>
      <c r="B276" s="19">
        <v>74</v>
      </c>
      <c r="C276" s="20" t="s">
        <v>342</v>
      </c>
      <c r="D276" s="21" t="s">
        <v>22</v>
      </c>
      <c r="E276" s="22" t="s">
        <v>94</v>
      </c>
      <c r="F276" s="21">
        <v>1946</v>
      </c>
      <c r="G276" s="16">
        <v>0.0333525462920079</v>
      </c>
      <c r="H276" s="23">
        <v>11.243519361814343</v>
      </c>
      <c r="I276" s="16">
        <v>0.0037058384768897668</v>
      </c>
      <c r="J276" s="24" t="s">
        <v>368</v>
      </c>
      <c r="K276" s="21">
        <v>227</v>
      </c>
      <c r="L276" s="13"/>
    </row>
    <row r="277" spans="1:12" ht="15">
      <c r="A277" s="18">
        <v>275</v>
      </c>
      <c r="B277" s="19">
        <v>386</v>
      </c>
      <c r="C277" s="20" t="s">
        <v>343</v>
      </c>
      <c r="D277" s="21" t="s">
        <v>22</v>
      </c>
      <c r="E277" s="22" t="s">
        <v>189</v>
      </c>
      <c r="F277" s="21">
        <v>1965</v>
      </c>
      <c r="G277" s="16">
        <v>0.033514583330543246</v>
      </c>
      <c r="H277" s="23">
        <v>11.189158949150555</v>
      </c>
      <c r="I277" s="16">
        <v>0.003723842592282583</v>
      </c>
      <c r="J277" s="24" t="s">
        <v>368</v>
      </c>
      <c r="K277" s="21">
        <v>228</v>
      </c>
      <c r="L277" s="13"/>
    </row>
    <row r="278" spans="1:12" ht="15">
      <c r="A278" s="18">
        <v>276</v>
      </c>
      <c r="B278" s="19">
        <v>283</v>
      </c>
      <c r="C278" s="20" t="s">
        <v>344</v>
      </c>
      <c r="D278" s="21" t="s">
        <v>52</v>
      </c>
      <c r="E278" s="22" t="s">
        <v>132</v>
      </c>
      <c r="F278" s="21">
        <v>1973</v>
      </c>
      <c r="G278" s="16">
        <v>0.03357245369988959</v>
      </c>
      <c r="H278" s="23">
        <v>11.169871685644269</v>
      </c>
      <c r="I278" s="16">
        <v>0.003730272633321066</v>
      </c>
      <c r="J278" s="24" t="s">
        <v>370</v>
      </c>
      <c r="K278" s="21">
        <v>42</v>
      </c>
      <c r="L278" s="13"/>
    </row>
    <row r="279" spans="1:12" ht="15">
      <c r="A279" s="18">
        <v>277</v>
      </c>
      <c r="B279" s="19">
        <v>383</v>
      </c>
      <c r="C279" s="20" t="s">
        <v>345</v>
      </c>
      <c r="D279" s="21" t="s">
        <v>22</v>
      </c>
      <c r="E279" s="22" t="s">
        <v>189</v>
      </c>
      <c r="F279" s="21">
        <v>1949</v>
      </c>
      <c r="G279" s="16">
        <v>0.03371134259214159</v>
      </c>
      <c r="H279" s="23">
        <v>11.123852423706666</v>
      </c>
      <c r="I279" s="16">
        <v>0.0037457047324601766</v>
      </c>
      <c r="J279" s="24" t="s">
        <v>368</v>
      </c>
      <c r="K279" s="21">
        <v>229</v>
      </c>
      <c r="L279" s="13"/>
    </row>
    <row r="280" spans="1:12" ht="15">
      <c r="A280" s="18">
        <v>278</v>
      </c>
      <c r="B280" s="19">
        <v>357</v>
      </c>
      <c r="C280" s="20" t="s">
        <v>346</v>
      </c>
      <c r="D280" s="21" t="s">
        <v>22</v>
      </c>
      <c r="E280" s="22" t="s">
        <v>302</v>
      </c>
      <c r="F280" s="21">
        <v>1965</v>
      </c>
      <c r="G280" s="16">
        <v>0.03410486110806232</v>
      </c>
      <c r="H280" s="23">
        <v>10.99549999080192</v>
      </c>
      <c r="I280" s="16">
        <v>0.003789429012006925</v>
      </c>
      <c r="J280" s="24" t="s">
        <v>368</v>
      </c>
      <c r="K280" s="21">
        <v>230</v>
      </c>
      <c r="L280" s="13"/>
    </row>
    <row r="281" spans="1:12" ht="15">
      <c r="A281" s="18">
        <v>279</v>
      </c>
      <c r="B281" s="19">
        <v>355</v>
      </c>
      <c r="C281" s="20" t="s">
        <v>347</v>
      </c>
      <c r="D281" s="21" t="s">
        <v>52</v>
      </c>
      <c r="E281" s="22" t="s">
        <v>63</v>
      </c>
      <c r="F281" s="21">
        <v>1958</v>
      </c>
      <c r="G281" s="16">
        <v>0.03445208333141636</v>
      </c>
      <c r="H281" s="23">
        <v>10.884682833041998</v>
      </c>
      <c r="I281" s="16">
        <v>0.003828009259046262</v>
      </c>
      <c r="J281" s="24" t="s">
        <v>370</v>
      </c>
      <c r="K281" s="21">
        <v>43</v>
      </c>
      <c r="L281" s="13"/>
    </row>
    <row r="282" spans="1:12" ht="15">
      <c r="A282" s="18">
        <v>280</v>
      </c>
      <c r="B282" s="19">
        <v>182</v>
      </c>
      <c r="C282" s="20" t="s">
        <v>348</v>
      </c>
      <c r="D282" s="21" t="s">
        <v>22</v>
      </c>
      <c r="E282" s="22" t="s">
        <v>349</v>
      </c>
      <c r="F282" s="21">
        <v>1947</v>
      </c>
      <c r="G282" s="16">
        <v>0.03446365740819601</v>
      </c>
      <c r="H282" s="23">
        <v>10.881027383669933</v>
      </c>
      <c r="I282" s="16">
        <v>0.0038292952675773348</v>
      </c>
      <c r="J282" s="24" t="s">
        <v>368</v>
      </c>
      <c r="K282" s="21">
        <v>231</v>
      </c>
      <c r="L282" s="13"/>
    </row>
    <row r="283" spans="1:12" ht="15">
      <c r="A283" s="18">
        <v>281</v>
      </c>
      <c r="B283" s="19">
        <v>332</v>
      </c>
      <c r="C283" s="20" t="s">
        <v>350</v>
      </c>
      <c r="D283" s="21" t="s">
        <v>22</v>
      </c>
      <c r="E283" s="22" t="s">
        <v>32</v>
      </c>
      <c r="F283" s="21">
        <v>1950</v>
      </c>
      <c r="G283" s="16">
        <v>0.03454467592382571</v>
      </c>
      <c r="H283" s="23">
        <v>10.855507830697576</v>
      </c>
      <c r="I283" s="16">
        <v>0.003838297324869523</v>
      </c>
      <c r="J283" s="24" t="s">
        <v>368</v>
      </c>
      <c r="K283" s="21">
        <v>232</v>
      </c>
      <c r="L283" s="13"/>
    </row>
    <row r="284" spans="1:12" ht="15">
      <c r="A284" s="18">
        <v>282</v>
      </c>
      <c r="B284" s="19">
        <v>88</v>
      </c>
      <c r="C284" s="20" t="s">
        <v>351</v>
      </c>
      <c r="D284" s="21" t="s">
        <v>22</v>
      </c>
      <c r="E284" s="22" t="s">
        <v>160</v>
      </c>
      <c r="F284" s="21">
        <v>1963</v>
      </c>
      <c r="G284" s="16">
        <v>0.034567824070109054</v>
      </c>
      <c r="H284" s="23">
        <v>10.84823850177669</v>
      </c>
      <c r="I284" s="16">
        <v>0.0038408693411232284</v>
      </c>
      <c r="J284" s="24" t="s">
        <v>368</v>
      </c>
      <c r="K284" s="21">
        <v>233</v>
      </c>
      <c r="L284" s="13"/>
    </row>
    <row r="285" spans="1:12" ht="15">
      <c r="A285" s="18">
        <v>283</v>
      </c>
      <c r="B285" s="19">
        <v>41</v>
      </c>
      <c r="C285" s="20" t="s">
        <v>352</v>
      </c>
      <c r="D285" s="21" t="s">
        <v>22</v>
      </c>
      <c r="E285" s="22" t="s">
        <v>127</v>
      </c>
      <c r="F285" s="21">
        <v>1943</v>
      </c>
      <c r="G285" s="16">
        <v>0.03504236110893544</v>
      </c>
      <c r="H285" s="23">
        <v>10.701333703920392</v>
      </c>
      <c r="I285" s="16">
        <v>0.003893595678770604</v>
      </c>
      <c r="J285" s="24" t="s">
        <v>368</v>
      </c>
      <c r="K285" s="21">
        <v>234</v>
      </c>
      <c r="L285" s="13"/>
    </row>
    <row r="286" spans="1:12" ht="15">
      <c r="A286" s="18">
        <v>284</v>
      </c>
      <c r="B286" s="19">
        <v>107</v>
      </c>
      <c r="C286" s="20" t="s">
        <v>353</v>
      </c>
      <c r="D286" s="21" t="s">
        <v>52</v>
      </c>
      <c r="E286" s="22" t="s">
        <v>23</v>
      </c>
      <c r="F286" s="21">
        <v>1952</v>
      </c>
      <c r="G286" s="16">
        <v>0.03507708333199844</v>
      </c>
      <c r="H286" s="23">
        <v>10.690740631160544</v>
      </c>
      <c r="I286" s="16">
        <v>0.003897453703555382</v>
      </c>
      <c r="J286" s="24" t="s">
        <v>370</v>
      </c>
      <c r="K286" s="21">
        <v>44</v>
      </c>
      <c r="L286" s="13"/>
    </row>
    <row r="287" spans="1:12" ht="15">
      <c r="A287" s="18">
        <v>285</v>
      </c>
      <c r="B287" s="19">
        <v>20</v>
      </c>
      <c r="C287" s="20" t="s">
        <v>354</v>
      </c>
      <c r="D287" s="21" t="s">
        <v>52</v>
      </c>
      <c r="E287" s="22" t="s">
        <v>28</v>
      </c>
      <c r="F287" s="21">
        <v>1972</v>
      </c>
      <c r="G287" s="16">
        <v>0.035528472217265517</v>
      </c>
      <c r="H287" s="23">
        <v>10.554914878038689</v>
      </c>
      <c r="I287" s="16">
        <v>0.003947608024140613</v>
      </c>
      <c r="J287" s="24" t="s">
        <v>370</v>
      </c>
      <c r="K287" s="21">
        <v>45</v>
      </c>
      <c r="L287" s="13"/>
    </row>
    <row r="288" spans="1:12" ht="15">
      <c r="A288" s="18">
        <v>286</v>
      </c>
      <c r="B288" s="19">
        <v>27</v>
      </c>
      <c r="C288" s="20" t="s">
        <v>355</v>
      </c>
      <c r="D288" s="21" t="s">
        <v>52</v>
      </c>
      <c r="E288" s="22" t="s">
        <v>28</v>
      </c>
      <c r="F288" s="21">
        <v>1962</v>
      </c>
      <c r="G288" s="16">
        <v>0.035563194440328516</v>
      </c>
      <c r="H288" s="23">
        <v>10.544609557760973</v>
      </c>
      <c r="I288" s="16">
        <v>0.0039514660489253905</v>
      </c>
      <c r="J288" s="24" t="s">
        <v>370</v>
      </c>
      <c r="K288" s="21">
        <v>46</v>
      </c>
      <c r="L288" s="13"/>
    </row>
    <row r="289" spans="1:12" ht="15">
      <c r="A289" s="18">
        <v>287</v>
      </c>
      <c r="B289" s="19">
        <v>320</v>
      </c>
      <c r="C289" s="20" t="s">
        <v>356</v>
      </c>
      <c r="D289" s="21" t="s">
        <v>52</v>
      </c>
      <c r="E289" s="22" t="s">
        <v>32</v>
      </c>
      <c r="F289" s="21">
        <v>1963</v>
      </c>
      <c r="G289" s="16">
        <v>0.0360377314791549</v>
      </c>
      <c r="H289" s="23">
        <v>10.405760424096314</v>
      </c>
      <c r="I289" s="16">
        <v>0.004004192386572767</v>
      </c>
      <c r="J289" s="24" t="s">
        <v>370</v>
      </c>
      <c r="K289" s="21">
        <v>47</v>
      </c>
      <c r="L289" s="13"/>
    </row>
    <row r="290" spans="1:12" ht="15">
      <c r="A290" s="18">
        <v>288</v>
      </c>
      <c r="B290" s="19">
        <v>319</v>
      </c>
      <c r="C290" s="20" t="s">
        <v>357</v>
      </c>
      <c r="D290" s="21" t="s">
        <v>52</v>
      </c>
      <c r="E290" s="22" t="s">
        <v>32</v>
      </c>
      <c r="F290" s="21">
        <v>1965</v>
      </c>
      <c r="G290" s="16">
        <v>0.037889583327341825</v>
      </c>
      <c r="H290" s="23">
        <v>9.897179305463437</v>
      </c>
      <c r="I290" s="16">
        <v>0.004209953703037981</v>
      </c>
      <c r="J290" s="24" t="s">
        <v>370</v>
      </c>
      <c r="K290" s="21">
        <v>48</v>
      </c>
      <c r="L290" s="13"/>
    </row>
    <row r="291" spans="1:12" ht="15">
      <c r="A291" s="18">
        <v>289</v>
      </c>
      <c r="B291" s="19">
        <v>317</v>
      </c>
      <c r="C291" s="20" t="s">
        <v>358</v>
      </c>
      <c r="D291" s="21" t="s">
        <v>22</v>
      </c>
      <c r="E291" s="22" t="s">
        <v>32</v>
      </c>
      <c r="F291" s="21">
        <v>1938</v>
      </c>
      <c r="G291" s="16">
        <v>0.03791273148090113</v>
      </c>
      <c r="H291" s="23">
        <v>9.89113644288356</v>
      </c>
      <c r="I291" s="16">
        <v>0.004212525720100125</v>
      </c>
      <c r="J291" s="24" t="s">
        <v>368</v>
      </c>
      <c r="K291" s="21">
        <v>235</v>
      </c>
      <c r="L291" s="13"/>
    </row>
    <row r="292" spans="1:12" ht="15">
      <c r="A292" s="18">
        <v>290</v>
      </c>
      <c r="B292" s="19">
        <v>395</v>
      </c>
      <c r="C292" s="20" t="s">
        <v>359</v>
      </c>
      <c r="D292" s="21" t="s">
        <v>52</v>
      </c>
      <c r="E292" s="22" t="s">
        <v>61</v>
      </c>
      <c r="F292" s="21">
        <v>1964</v>
      </c>
      <c r="G292" s="16">
        <v>0.03873449073580559</v>
      </c>
      <c r="H292" s="23">
        <v>9.681294187078482</v>
      </c>
      <c r="I292" s="16">
        <v>0.004303832303978399</v>
      </c>
      <c r="J292" s="24" t="s">
        <v>370</v>
      </c>
      <c r="K292" s="21">
        <v>49</v>
      </c>
      <c r="L292" s="13"/>
    </row>
    <row r="293" spans="1:12" ht="15">
      <c r="A293" s="18">
        <v>291</v>
      </c>
      <c r="B293" s="19">
        <v>139</v>
      </c>
      <c r="C293" s="20" t="s">
        <v>360</v>
      </c>
      <c r="D293" s="21" t="s">
        <v>22</v>
      </c>
      <c r="E293" s="22" t="s">
        <v>106</v>
      </c>
      <c r="F293" s="21">
        <v>1950</v>
      </c>
      <c r="G293" s="16">
        <v>0.0387576388893649</v>
      </c>
      <c r="H293" s="23">
        <v>9.675511995724282</v>
      </c>
      <c r="I293" s="16">
        <v>0.004306404321040545</v>
      </c>
      <c r="J293" s="24" t="s">
        <v>368</v>
      </c>
      <c r="K293" s="21">
        <v>236</v>
      </c>
      <c r="L293" s="13"/>
    </row>
    <row r="294" spans="1:12" ht="15">
      <c r="A294" s="18">
        <v>292</v>
      </c>
      <c r="B294" s="19">
        <v>344</v>
      </c>
      <c r="C294" s="20" t="s">
        <v>361</v>
      </c>
      <c r="D294" s="21" t="s">
        <v>52</v>
      </c>
      <c r="E294" s="22" t="s">
        <v>61</v>
      </c>
      <c r="F294" s="21">
        <v>1974</v>
      </c>
      <c r="G294" s="16">
        <v>0.03941736110573402</v>
      </c>
      <c r="H294" s="23">
        <v>9.51357446263568</v>
      </c>
      <c r="I294" s="16">
        <v>0.004379706789526002</v>
      </c>
      <c r="J294" s="24" t="s">
        <v>370</v>
      </c>
      <c r="K294" s="21">
        <v>50</v>
      </c>
      <c r="L294" s="13"/>
    </row>
    <row r="295" spans="1:12" ht="15">
      <c r="A295" s="18">
        <v>293</v>
      </c>
      <c r="B295" s="19">
        <v>29</v>
      </c>
      <c r="C295" s="20" t="s">
        <v>362</v>
      </c>
      <c r="D295" s="21" t="s">
        <v>52</v>
      </c>
      <c r="E295" s="22" t="s">
        <v>28</v>
      </c>
      <c r="F295" s="21">
        <v>1954</v>
      </c>
      <c r="G295" s="16">
        <v>0.0397877314753714</v>
      </c>
      <c r="H295" s="23">
        <v>9.425015855254903</v>
      </c>
      <c r="I295" s="16">
        <v>0.004420859052819044</v>
      </c>
      <c r="J295" s="24" t="s">
        <v>370</v>
      </c>
      <c r="K295" s="21">
        <v>51</v>
      </c>
      <c r="L295" s="13"/>
    </row>
    <row r="296" spans="1:12" ht="15">
      <c r="A296" s="18">
        <v>294</v>
      </c>
      <c r="B296" s="19">
        <v>328</v>
      </c>
      <c r="C296" s="20" t="s">
        <v>363</v>
      </c>
      <c r="D296" s="21" t="s">
        <v>22</v>
      </c>
      <c r="E296" s="22" t="s">
        <v>32</v>
      </c>
      <c r="F296" s="21">
        <v>1961</v>
      </c>
      <c r="G296" s="16">
        <v>0.040586342591268476</v>
      </c>
      <c r="H296" s="23">
        <v>9.239561292243058</v>
      </c>
      <c r="I296" s="16">
        <v>0.0045095936212520525</v>
      </c>
      <c r="J296" s="24" t="s">
        <v>368</v>
      </c>
      <c r="K296" s="21">
        <v>237</v>
      </c>
      <c r="L296" s="13"/>
    </row>
    <row r="297" spans="1:12" ht="15">
      <c r="A297" s="18">
        <v>295</v>
      </c>
      <c r="B297" s="19">
        <v>215</v>
      </c>
      <c r="C297" s="20" t="s">
        <v>364</v>
      </c>
      <c r="D297" s="21" t="s">
        <v>22</v>
      </c>
      <c r="E297" s="22" t="s">
        <v>111</v>
      </c>
      <c r="F297" s="21">
        <v>1938</v>
      </c>
      <c r="G297" s="16">
        <v>0.04072523147624452</v>
      </c>
      <c r="H297" s="23">
        <v>9.208050793246974</v>
      </c>
      <c r="I297" s="16">
        <v>0.004525025719582724</v>
      </c>
      <c r="J297" s="24" t="s">
        <v>368</v>
      </c>
      <c r="K297" s="21">
        <v>238</v>
      </c>
      <c r="L297" s="13"/>
    </row>
    <row r="298" spans="1:12" ht="15">
      <c r="A298" s="18">
        <v>296</v>
      </c>
      <c r="B298" s="19">
        <v>256</v>
      </c>
      <c r="C298" s="20" t="s">
        <v>365</v>
      </c>
      <c r="D298" s="21" t="s">
        <v>22</v>
      </c>
      <c r="E298" s="22" t="s">
        <v>41</v>
      </c>
      <c r="F298" s="21">
        <v>1953</v>
      </c>
      <c r="G298" s="16">
        <v>0.04226458333141636</v>
      </c>
      <c r="H298" s="23">
        <v>8.872677084249231</v>
      </c>
      <c r="I298" s="16">
        <v>0.004696064814601818</v>
      </c>
      <c r="J298" s="24" t="s">
        <v>368</v>
      </c>
      <c r="K298" s="21">
        <v>239</v>
      </c>
      <c r="L298" s="13"/>
    </row>
    <row r="299" spans="1:12" ht="15">
      <c r="A299" s="18">
        <v>297</v>
      </c>
      <c r="B299" s="19">
        <v>336</v>
      </c>
      <c r="C299" s="20" t="s">
        <v>366</v>
      </c>
      <c r="D299" s="21" t="s">
        <v>22</v>
      </c>
      <c r="E299" s="22" t="s">
        <v>32</v>
      </c>
      <c r="F299" s="21">
        <v>1948</v>
      </c>
      <c r="G299" s="16">
        <v>0.04999606480851071</v>
      </c>
      <c r="H299" s="23">
        <v>7.500590325184246</v>
      </c>
      <c r="I299" s="16">
        <v>0.005555118312056745</v>
      </c>
      <c r="J299" s="24" t="s">
        <v>368</v>
      </c>
      <c r="K299" s="21">
        <v>240</v>
      </c>
      <c r="L299" s="13"/>
    </row>
    <row r="300" spans="8:12" ht="15">
      <c r="H300" s="14"/>
      <c r="I300" s="16"/>
      <c r="K300" s="2"/>
      <c r="L300" s="13"/>
    </row>
    <row r="301" spans="8:12" ht="15">
      <c r="H301" s="14"/>
      <c r="I301" s="16"/>
      <c r="K301" s="2"/>
      <c r="L301" s="13"/>
    </row>
    <row r="302" spans="8:12" ht="15">
      <c r="H302" s="14"/>
      <c r="I302" s="16"/>
      <c r="K302" s="2"/>
      <c r="L302" s="13"/>
    </row>
    <row r="303" spans="8:12" ht="15">
      <c r="H303" s="14"/>
      <c r="I303" s="16"/>
      <c r="K303" s="2"/>
      <c r="L303" s="13"/>
    </row>
    <row r="304" spans="8:12" ht="15">
      <c r="H304" s="14"/>
      <c r="I304" s="16"/>
      <c r="K304" s="2"/>
      <c r="L304" s="13"/>
    </row>
    <row r="305" spans="8:12" ht="15">
      <c r="H305" s="14"/>
      <c r="I305" s="16"/>
      <c r="K305" s="2"/>
      <c r="L305" s="13"/>
    </row>
    <row r="306" spans="8:12" ht="15">
      <c r="H306" s="14"/>
      <c r="I306" s="16"/>
      <c r="K306" s="2"/>
      <c r="L306" s="13"/>
    </row>
    <row r="307" spans="8:12" ht="15">
      <c r="H307" s="14"/>
      <c r="I307" s="16"/>
      <c r="K307" s="2"/>
      <c r="L307" s="13"/>
    </row>
    <row r="308" spans="8:12" ht="15">
      <c r="H308" s="14"/>
      <c r="I308" s="16"/>
      <c r="K308" s="2"/>
      <c r="L308" s="13"/>
    </row>
    <row r="309" spans="8:12" ht="15">
      <c r="H309" s="14"/>
      <c r="I309" s="16"/>
      <c r="K309" s="2"/>
      <c r="L309" s="13"/>
    </row>
    <row r="310" spans="8:12" ht="15">
      <c r="H310" s="14"/>
      <c r="I310" s="16"/>
      <c r="K310" s="2"/>
      <c r="L310" s="13"/>
    </row>
    <row r="311" spans="8:12" ht="15">
      <c r="H311" s="14"/>
      <c r="I311" s="16"/>
      <c r="K311" s="2"/>
      <c r="L311" s="13"/>
    </row>
    <row r="312" spans="8:12" ht="15">
      <c r="H312" s="14"/>
      <c r="I312" s="16"/>
      <c r="K312" s="2"/>
      <c r="L312" s="13"/>
    </row>
    <row r="313" spans="8:12" ht="15">
      <c r="H313" s="14"/>
      <c r="I313" s="16"/>
      <c r="K313" s="2"/>
      <c r="L313" s="13"/>
    </row>
    <row r="314" spans="8:12" ht="15">
      <c r="H314" s="14"/>
      <c r="I314" s="16"/>
      <c r="K314" s="2"/>
      <c r="L314" s="13"/>
    </row>
    <row r="315" spans="8:12" ht="15">
      <c r="H315" s="14"/>
      <c r="I315" s="16"/>
      <c r="K315" s="2"/>
      <c r="L315" s="13"/>
    </row>
    <row r="316" spans="8:12" ht="15">
      <c r="H316" s="14"/>
      <c r="I316" s="16"/>
      <c r="K316" s="2"/>
      <c r="L316" s="13"/>
    </row>
    <row r="317" spans="8:12" ht="15">
      <c r="H317" s="14"/>
      <c r="I317" s="16"/>
      <c r="K317" s="2"/>
      <c r="L317" s="13"/>
    </row>
    <row r="318" spans="8:12" ht="15">
      <c r="H318" s="14"/>
      <c r="I318" s="16"/>
      <c r="K318" s="2"/>
      <c r="L318" s="13"/>
    </row>
    <row r="319" spans="8:12" ht="15">
      <c r="H319" s="14"/>
      <c r="I319" s="16"/>
      <c r="K319" s="2"/>
      <c r="L319" s="13"/>
    </row>
    <row r="320" spans="8:12" ht="15">
      <c r="H320" s="14"/>
      <c r="I320" s="16"/>
      <c r="K320" s="2"/>
      <c r="L320" s="13"/>
    </row>
    <row r="321" spans="8:12" ht="15">
      <c r="H321" s="14"/>
      <c r="I321" s="16"/>
      <c r="K321" s="2"/>
      <c r="L321" s="13"/>
    </row>
    <row r="322" spans="8:12" ht="15">
      <c r="H322" s="14"/>
      <c r="I322" s="16"/>
      <c r="K322" s="2"/>
      <c r="L322" s="13"/>
    </row>
    <row r="323" spans="8:12" ht="15">
      <c r="H323" s="14"/>
      <c r="I323" s="16"/>
      <c r="K323" s="2"/>
      <c r="L323" s="13"/>
    </row>
    <row r="324" spans="8:12" ht="15">
      <c r="H324" s="14"/>
      <c r="I324" s="16"/>
      <c r="K324" s="2"/>
      <c r="L324" s="13"/>
    </row>
    <row r="325" spans="8:12" ht="15">
      <c r="H325" s="14"/>
      <c r="I325" s="16"/>
      <c r="K325" s="2"/>
      <c r="L325" s="13"/>
    </row>
    <row r="326" spans="8:12" ht="15">
      <c r="H326" s="14"/>
      <c r="I326" s="16"/>
      <c r="K326" s="2"/>
      <c r="L326" s="13"/>
    </row>
    <row r="327" spans="8:12" ht="15">
      <c r="H327" s="14"/>
      <c r="I327" s="16"/>
      <c r="K327" s="2"/>
      <c r="L327" s="13"/>
    </row>
    <row r="328" spans="8:12" ht="15">
      <c r="H328" s="14"/>
      <c r="I328" s="16"/>
      <c r="K328" s="2"/>
      <c r="L328" s="13"/>
    </row>
    <row r="329" spans="8:12" ht="15">
      <c r="H329" s="14"/>
      <c r="I329" s="16"/>
      <c r="K329" s="2"/>
      <c r="L329" s="13"/>
    </row>
    <row r="330" spans="8:12" ht="15">
      <c r="H330" s="14"/>
      <c r="I330" s="16"/>
      <c r="K330" s="2"/>
      <c r="L330" s="13"/>
    </row>
    <row r="331" spans="8:12" ht="15">
      <c r="H331" s="14"/>
      <c r="I331" s="16"/>
      <c r="K331" s="2"/>
      <c r="L331" s="13"/>
    </row>
    <row r="332" spans="8:12" ht="15">
      <c r="H332" s="14"/>
      <c r="I332" s="16"/>
      <c r="K332" s="2"/>
      <c r="L332" s="13"/>
    </row>
    <row r="333" spans="8:12" ht="15">
      <c r="H333" s="14"/>
      <c r="I333" s="16"/>
      <c r="K333" s="2"/>
      <c r="L333" s="13"/>
    </row>
    <row r="334" spans="8:12" ht="15">
      <c r="H334" s="14"/>
      <c r="I334" s="16"/>
      <c r="K334" s="2"/>
      <c r="L334" s="13"/>
    </row>
    <row r="335" spans="8:12" ht="15">
      <c r="H335" s="14"/>
      <c r="I335" s="16"/>
      <c r="K335" s="2"/>
      <c r="L335" s="13"/>
    </row>
    <row r="336" spans="8:12" ht="15">
      <c r="H336" s="14"/>
      <c r="I336" s="16"/>
      <c r="K336" s="2"/>
      <c r="L336" s="13"/>
    </row>
    <row r="337" spans="8:12" ht="15">
      <c r="H337" s="14"/>
      <c r="I337" s="16"/>
      <c r="K337" s="2"/>
      <c r="L337" s="13"/>
    </row>
    <row r="338" spans="8:12" ht="15">
      <c r="H338" s="14"/>
      <c r="I338" s="16"/>
      <c r="K338" s="2"/>
      <c r="L338" s="13"/>
    </row>
    <row r="339" spans="8:12" ht="15">
      <c r="H339" s="14"/>
      <c r="I339" s="16"/>
      <c r="K339" s="2"/>
      <c r="L339" s="13"/>
    </row>
    <row r="340" spans="8:12" ht="15">
      <c r="H340" s="14"/>
      <c r="I340" s="16"/>
      <c r="K340" s="2"/>
      <c r="L340" s="13"/>
    </row>
    <row r="341" spans="8:12" ht="15">
      <c r="H341" s="14"/>
      <c r="I341" s="16"/>
      <c r="K341" s="2"/>
      <c r="L341" s="13"/>
    </row>
    <row r="342" spans="8:12" ht="15">
      <c r="H342" s="14"/>
      <c r="I342" s="16"/>
      <c r="K342" s="2"/>
      <c r="L342" s="13"/>
    </row>
    <row r="343" spans="8:12" ht="15">
      <c r="H343" s="14"/>
      <c r="I343" s="16"/>
      <c r="K343" s="2"/>
      <c r="L343" s="13"/>
    </row>
    <row r="344" spans="8:12" ht="15">
      <c r="H344" s="14"/>
      <c r="I344" s="16"/>
      <c r="K344" s="2"/>
      <c r="L344" s="13"/>
    </row>
    <row r="345" spans="8:12" ht="15">
      <c r="H345" s="14"/>
      <c r="I345" s="16"/>
      <c r="K345" s="2"/>
      <c r="L345" s="13"/>
    </row>
    <row r="346" spans="8:12" ht="15">
      <c r="H346" s="14"/>
      <c r="I346" s="16"/>
      <c r="K346" s="2"/>
      <c r="L346" s="13"/>
    </row>
    <row r="347" spans="8:12" ht="15">
      <c r="H347" s="14"/>
      <c r="I347" s="16"/>
      <c r="K347" s="2"/>
      <c r="L347" s="13"/>
    </row>
    <row r="348" spans="8:12" ht="15">
      <c r="H348" s="14"/>
      <c r="I348" s="16"/>
      <c r="K348" s="2"/>
      <c r="L348" s="13"/>
    </row>
    <row r="349" spans="8:12" ht="15">
      <c r="H349" s="14"/>
      <c r="I349" s="16"/>
      <c r="K349" s="2"/>
      <c r="L349" s="13"/>
    </row>
    <row r="350" spans="8:12" ht="15">
      <c r="H350" s="14"/>
      <c r="I350" s="16"/>
      <c r="K350" s="2"/>
      <c r="L350" s="13"/>
    </row>
    <row r="351" spans="8:12" ht="15">
      <c r="H351" s="14"/>
      <c r="I351" s="16"/>
      <c r="K351" s="2"/>
      <c r="L351" s="13"/>
    </row>
    <row r="352" spans="8:12" ht="15">
      <c r="H352" s="14"/>
      <c r="I352" s="16"/>
      <c r="K352" s="2"/>
      <c r="L352" s="13"/>
    </row>
    <row r="353" spans="8:12" ht="15">
      <c r="H353" s="14"/>
      <c r="I353" s="16"/>
      <c r="K353" s="2"/>
      <c r="L353" s="13"/>
    </row>
    <row r="354" spans="8:12" ht="15">
      <c r="H354" s="14"/>
      <c r="I354" s="16"/>
      <c r="K354" s="2"/>
      <c r="L354" s="13"/>
    </row>
    <row r="355" spans="8:12" ht="15">
      <c r="H355" s="14"/>
      <c r="I355" s="16"/>
      <c r="K355" s="2"/>
      <c r="L355" s="13"/>
    </row>
    <row r="356" spans="8:12" ht="15">
      <c r="H356" s="14"/>
      <c r="I356" s="16"/>
      <c r="K356" s="2"/>
      <c r="L356" s="13"/>
    </row>
    <row r="357" spans="8:12" ht="15">
      <c r="H357" s="14"/>
      <c r="I357" s="16"/>
      <c r="K357" s="2"/>
      <c r="L357" s="13"/>
    </row>
    <row r="358" spans="8:12" ht="15">
      <c r="H358" s="14"/>
      <c r="I358" s="16"/>
      <c r="K358" s="2"/>
      <c r="L358" s="13"/>
    </row>
    <row r="359" spans="8:12" ht="15">
      <c r="H359" s="14"/>
      <c r="I359" s="16"/>
      <c r="K359" s="2"/>
      <c r="L359" s="13"/>
    </row>
    <row r="360" spans="8:12" ht="15">
      <c r="H360" s="14"/>
      <c r="I360" s="16"/>
      <c r="K360" s="2"/>
      <c r="L360" s="13"/>
    </row>
    <row r="361" spans="8:12" ht="15">
      <c r="H361" s="14"/>
      <c r="I361" s="16"/>
      <c r="K361" s="2"/>
      <c r="L361" s="13"/>
    </row>
    <row r="362" spans="8:12" ht="15">
      <c r="H362" s="14"/>
      <c r="I362" s="16"/>
      <c r="K362" s="2"/>
      <c r="L362" s="13"/>
    </row>
    <row r="363" spans="8:12" ht="15">
      <c r="H363" s="14"/>
      <c r="I363" s="16"/>
      <c r="K363" s="2"/>
      <c r="L363" s="13"/>
    </row>
    <row r="364" spans="8:12" ht="15">
      <c r="H364" s="14"/>
      <c r="I364" s="16"/>
      <c r="K364" s="2"/>
      <c r="L364" s="13"/>
    </row>
    <row r="365" spans="8:12" ht="15">
      <c r="H365" s="14"/>
      <c r="I365" s="16"/>
      <c r="K365" s="2"/>
      <c r="L365" s="13"/>
    </row>
    <row r="366" spans="8:12" ht="15">
      <c r="H366" s="14"/>
      <c r="I366" s="16"/>
      <c r="K366" s="2"/>
      <c r="L366" s="13"/>
    </row>
    <row r="367" spans="8:12" ht="15">
      <c r="H367" s="14"/>
      <c r="I367" s="16"/>
      <c r="K367" s="2"/>
      <c r="L367" s="13"/>
    </row>
    <row r="368" spans="8:12" ht="15">
      <c r="H368" s="14"/>
      <c r="I368" s="16"/>
      <c r="K368" s="2"/>
      <c r="L368" s="13"/>
    </row>
    <row r="369" spans="8:12" ht="15">
      <c r="H369" s="14"/>
      <c r="I369" s="16"/>
      <c r="K369" s="2"/>
      <c r="L369" s="13"/>
    </row>
    <row r="370" spans="8:12" ht="15">
      <c r="H370" s="14"/>
      <c r="I370" s="16"/>
      <c r="K370" s="2"/>
      <c r="L370" s="13"/>
    </row>
    <row r="371" spans="8:12" ht="15">
      <c r="H371" s="14"/>
      <c r="I371" s="16"/>
      <c r="K371" s="2"/>
      <c r="L371" s="13"/>
    </row>
    <row r="372" spans="8:12" ht="15">
      <c r="H372" s="14"/>
      <c r="I372" s="16"/>
      <c r="K372" s="2"/>
      <c r="L372" s="13"/>
    </row>
    <row r="373" spans="8:12" ht="15">
      <c r="H373" s="14"/>
      <c r="I373" s="16"/>
      <c r="K373" s="2"/>
      <c r="L373" s="13"/>
    </row>
    <row r="374" spans="8:12" ht="15">
      <c r="H374" s="14"/>
      <c r="I374" s="16"/>
      <c r="K374" s="2"/>
      <c r="L374" s="13"/>
    </row>
    <row r="375" spans="8:12" ht="15">
      <c r="H375" s="14"/>
      <c r="I375" s="16"/>
      <c r="K375" s="2"/>
      <c r="L375" s="13"/>
    </row>
    <row r="376" spans="8:12" ht="15">
      <c r="H376" s="14"/>
      <c r="I376" s="16"/>
      <c r="K376" s="2"/>
      <c r="L376" s="13"/>
    </row>
    <row r="377" spans="8:12" ht="15">
      <c r="H377" s="14"/>
      <c r="I377" s="16"/>
      <c r="K377" s="2"/>
      <c r="L377" s="13"/>
    </row>
    <row r="378" spans="8:12" ht="15">
      <c r="H378" s="14"/>
      <c r="I378" s="16"/>
      <c r="K378" s="2"/>
      <c r="L378" s="13"/>
    </row>
    <row r="379" spans="8:12" ht="15">
      <c r="H379" s="14"/>
      <c r="I379" s="16"/>
      <c r="K379" s="2"/>
      <c r="L379" s="13"/>
    </row>
    <row r="380" spans="8:12" ht="15">
      <c r="H380" s="14"/>
      <c r="I380" s="16"/>
      <c r="K380" s="2"/>
      <c r="L380" s="13"/>
    </row>
    <row r="381" spans="8:12" ht="15">
      <c r="H381" s="14"/>
      <c r="I381" s="16"/>
      <c r="K381" s="2"/>
      <c r="L381" s="13"/>
    </row>
    <row r="382" spans="8:12" ht="15">
      <c r="H382" s="14"/>
      <c r="I382" s="16"/>
      <c r="K382" s="2"/>
      <c r="L382" s="13"/>
    </row>
    <row r="383" spans="8:12" ht="15">
      <c r="H383" s="14"/>
      <c r="I383" s="16"/>
      <c r="K383" s="2"/>
      <c r="L383" s="13"/>
    </row>
    <row r="384" spans="8:12" ht="15">
      <c r="H384" s="14"/>
      <c r="I384" s="16"/>
      <c r="K384" s="2"/>
      <c r="L384" s="13"/>
    </row>
    <row r="385" spans="8:12" ht="15">
      <c r="H385" s="14"/>
      <c r="I385" s="16"/>
      <c r="K385" s="2"/>
      <c r="L385" s="13"/>
    </row>
    <row r="386" spans="8:12" ht="15">
      <c r="H386" s="14"/>
      <c r="I386" s="16"/>
      <c r="K386" s="2"/>
      <c r="L386" s="13"/>
    </row>
    <row r="387" spans="8:12" ht="15">
      <c r="H387" s="14"/>
      <c r="I387" s="16"/>
      <c r="K387" s="2"/>
      <c r="L387" s="13"/>
    </row>
    <row r="388" spans="8:12" ht="15">
      <c r="H388" s="14"/>
      <c r="I388" s="16"/>
      <c r="K388" s="2"/>
      <c r="L388" s="13"/>
    </row>
    <row r="389" spans="8:12" ht="15">
      <c r="H389" s="14"/>
      <c r="I389" s="16"/>
      <c r="K389" s="2"/>
      <c r="L389" s="13"/>
    </row>
    <row r="390" spans="8:12" ht="15">
      <c r="H390" s="14"/>
      <c r="I390" s="16"/>
      <c r="K390" s="2"/>
      <c r="L390" s="13"/>
    </row>
    <row r="391" spans="8:12" ht="15">
      <c r="H391" s="14"/>
      <c r="I391" s="16"/>
      <c r="K391" s="2"/>
      <c r="L391" s="13"/>
    </row>
    <row r="392" spans="8:12" ht="15">
      <c r="H392" s="14"/>
      <c r="I392" s="16"/>
      <c r="K392" s="2"/>
      <c r="L392" s="13"/>
    </row>
    <row r="393" spans="8:12" ht="15">
      <c r="H393" s="14"/>
      <c r="I393" s="16"/>
      <c r="K393" s="2"/>
      <c r="L393" s="13"/>
    </row>
    <row r="394" spans="8:12" ht="15">
      <c r="H394" s="14"/>
      <c r="I394" s="16"/>
      <c r="K394" s="2"/>
      <c r="L394" s="13"/>
    </row>
    <row r="395" spans="8:12" ht="15">
      <c r="H395" s="14"/>
      <c r="I395" s="16"/>
      <c r="K395" s="2"/>
      <c r="L395" s="13"/>
    </row>
    <row r="396" spans="8:12" ht="15">
      <c r="H396" s="14"/>
      <c r="I396" s="16"/>
      <c r="K396" s="2"/>
      <c r="L396" s="13"/>
    </row>
    <row r="397" spans="8:12" ht="15">
      <c r="H397" s="14"/>
      <c r="I397" s="16"/>
      <c r="K397" s="2"/>
      <c r="L397" s="13"/>
    </row>
    <row r="398" spans="8:12" ht="15">
      <c r="H398" s="14"/>
      <c r="I398" s="16"/>
      <c r="K398" s="2"/>
      <c r="L398" s="13"/>
    </row>
    <row r="399" spans="8:12" ht="15">
      <c r="H399" s="14"/>
      <c r="I399" s="16"/>
      <c r="K399" s="2"/>
      <c r="L399" s="13"/>
    </row>
    <row r="400" spans="8:12" ht="15">
      <c r="H400" s="14"/>
      <c r="I400" s="16"/>
      <c r="K400" s="2"/>
      <c r="L400" s="13"/>
    </row>
    <row r="401" spans="8:12" ht="15">
      <c r="H401" s="14"/>
      <c r="I401" s="16"/>
      <c r="K401" s="2"/>
      <c r="L401" s="13"/>
    </row>
    <row r="402" spans="8:12" ht="15">
      <c r="H402" s="14"/>
      <c r="I402" s="16"/>
      <c r="K402" s="2"/>
      <c r="L402" s="13"/>
    </row>
    <row r="403" spans="8:12" ht="15">
      <c r="H403" s="14"/>
      <c r="I403" s="16"/>
      <c r="K403" s="2"/>
      <c r="L403" s="13"/>
    </row>
    <row r="404" spans="8:12" ht="15">
      <c r="H404" s="14"/>
      <c r="I404" s="16"/>
      <c r="K404" s="2"/>
      <c r="L404" s="13"/>
    </row>
    <row r="405" spans="8:12" ht="15">
      <c r="H405" s="14"/>
      <c r="I405" s="16"/>
      <c r="K405" s="2"/>
      <c r="L405" s="13"/>
    </row>
    <row r="406" spans="8:12" ht="15">
      <c r="H406" s="14"/>
      <c r="I406" s="16"/>
      <c r="K406" s="2"/>
      <c r="L406" s="13"/>
    </row>
    <row r="407" spans="8:12" ht="15">
      <c r="H407" s="14"/>
      <c r="I407" s="16"/>
      <c r="K407" s="2"/>
      <c r="L407" s="13"/>
    </row>
    <row r="408" spans="8:12" ht="15">
      <c r="H408" s="14"/>
      <c r="I408" s="16"/>
      <c r="K408" s="2"/>
      <c r="L408" s="13"/>
    </row>
    <row r="409" spans="8:12" ht="15">
      <c r="H409" s="14"/>
      <c r="I409" s="16"/>
      <c r="K409" s="2"/>
      <c r="L409" s="13"/>
    </row>
    <row r="410" spans="8:12" ht="15">
      <c r="H410" s="14"/>
      <c r="I410" s="16"/>
      <c r="K410" s="2"/>
      <c r="L410" s="13"/>
    </row>
    <row r="411" spans="8:12" ht="15">
      <c r="H411" s="14"/>
      <c r="I411" s="16"/>
      <c r="K411" s="2"/>
      <c r="L411" s="13"/>
    </row>
    <row r="412" spans="8:12" ht="15">
      <c r="H412" s="14"/>
      <c r="I412" s="16"/>
      <c r="K412" s="2"/>
      <c r="L412" s="13"/>
    </row>
    <row r="413" spans="8:12" ht="15">
      <c r="H413" s="14"/>
      <c r="I413" s="16"/>
      <c r="K413" s="2"/>
      <c r="L413" s="13"/>
    </row>
    <row r="414" spans="8:12" ht="15">
      <c r="H414" s="14"/>
      <c r="I414" s="16"/>
      <c r="K414" s="2"/>
      <c r="L414" s="13"/>
    </row>
    <row r="415" spans="8:12" ht="15">
      <c r="H415" s="14"/>
      <c r="I415" s="16"/>
      <c r="K415" s="2"/>
      <c r="L415" s="13"/>
    </row>
    <row r="416" spans="8:12" ht="15">
      <c r="H416" s="14"/>
      <c r="I416" s="16"/>
      <c r="K416" s="2"/>
      <c r="L416" s="13"/>
    </row>
    <row r="417" spans="8:12" ht="15">
      <c r="H417" s="14"/>
      <c r="I417" s="16"/>
      <c r="K417" s="2"/>
      <c r="L417" s="13"/>
    </row>
    <row r="418" spans="8:12" ht="15">
      <c r="H418" s="14"/>
      <c r="I418" s="16"/>
      <c r="K418" s="2"/>
      <c r="L418" s="13"/>
    </row>
    <row r="419" spans="8:12" ht="15">
      <c r="H419" s="14"/>
      <c r="I419" s="16"/>
      <c r="K419" s="2"/>
      <c r="L419" s="13"/>
    </row>
    <row r="420" spans="8:12" ht="15">
      <c r="H420" s="14"/>
      <c r="I420" s="16"/>
      <c r="K420" s="2"/>
      <c r="L420" s="13"/>
    </row>
    <row r="421" spans="8:12" ht="15">
      <c r="H421" s="14"/>
      <c r="I421" s="16"/>
      <c r="K421" s="2"/>
      <c r="L421" s="13"/>
    </row>
    <row r="422" spans="8:12" ht="15">
      <c r="H422" s="14"/>
      <c r="I422" s="16"/>
      <c r="K422" s="2"/>
      <c r="L422" s="13"/>
    </row>
    <row r="423" spans="8:12" ht="15">
      <c r="H423" s="14"/>
      <c r="I423" s="16"/>
      <c r="K423" s="2"/>
      <c r="L423" s="13"/>
    </row>
    <row r="424" spans="8:12" ht="15">
      <c r="H424" s="14"/>
      <c r="I424" s="16"/>
      <c r="K424" s="2"/>
      <c r="L424" s="13"/>
    </row>
    <row r="425" spans="8:12" ht="15">
      <c r="H425" s="14"/>
      <c r="I425" s="16"/>
      <c r="K425" s="2"/>
      <c r="L425" s="13"/>
    </row>
    <row r="426" spans="8:12" ht="15">
      <c r="H426" s="14"/>
      <c r="I426" s="16"/>
      <c r="K426" s="2"/>
      <c r="L426" s="13"/>
    </row>
    <row r="427" spans="8:12" ht="15">
      <c r="H427" s="14"/>
      <c r="I427" s="16"/>
      <c r="K427" s="2"/>
      <c r="L427" s="13"/>
    </row>
    <row r="428" spans="8:12" ht="15">
      <c r="H428" s="14"/>
      <c r="I428" s="16"/>
      <c r="K428" s="2"/>
      <c r="L428" s="13"/>
    </row>
    <row r="429" spans="8:12" ht="15">
      <c r="H429" s="14"/>
      <c r="I429" s="16"/>
      <c r="K429" s="2"/>
      <c r="L429" s="13"/>
    </row>
    <row r="430" spans="8:12" ht="15">
      <c r="H430" s="14"/>
      <c r="I430" s="16"/>
      <c r="K430" s="2"/>
      <c r="L430" s="13"/>
    </row>
    <row r="431" spans="8:12" ht="15">
      <c r="H431" s="14"/>
      <c r="I431" s="16"/>
      <c r="K431" s="2"/>
      <c r="L431" s="13"/>
    </row>
    <row r="432" spans="8:12" ht="15">
      <c r="H432" s="14"/>
      <c r="I432" s="16"/>
      <c r="K432" s="2"/>
      <c r="L432" s="13"/>
    </row>
    <row r="433" spans="8:12" ht="15">
      <c r="H433" s="14"/>
      <c r="I433" s="16"/>
      <c r="K433" s="2"/>
      <c r="L433" s="13"/>
    </row>
    <row r="434" spans="8:12" ht="15">
      <c r="H434" s="14"/>
      <c r="I434" s="16"/>
      <c r="K434" s="2"/>
      <c r="L434" s="13"/>
    </row>
    <row r="435" spans="8:12" ht="15">
      <c r="H435" s="14"/>
      <c r="I435" s="16"/>
      <c r="K435" s="2"/>
      <c r="L435" s="13"/>
    </row>
    <row r="436" spans="8:12" ht="15">
      <c r="H436" s="14"/>
      <c r="I436" s="16"/>
      <c r="K436" s="2"/>
      <c r="L436" s="13"/>
    </row>
    <row r="437" spans="8:12" ht="15">
      <c r="H437" s="14"/>
      <c r="I437" s="16"/>
      <c r="K437" s="2"/>
      <c r="L437" s="13"/>
    </row>
    <row r="438" spans="8:12" ht="15">
      <c r="H438" s="14"/>
      <c r="I438" s="16"/>
      <c r="K438" s="2"/>
      <c r="L438" s="13"/>
    </row>
    <row r="439" spans="8:12" ht="15">
      <c r="H439" s="14"/>
      <c r="I439" s="16"/>
      <c r="K439" s="2"/>
      <c r="L439" s="13"/>
    </row>
    <row r="440" spans="8:12" ht="15">
      <c r="H440" s="14"/>
      <c r="I440" s="16"/>
      <c r="K440" s="2"/>
      <c r="L440" s="13"/>
    </row>
    <row r="441" spans="8:12" ht="15">
      <c r="H441" s="14"/>
      <c r="I441" s="16"/>
      <c r="K441" s="2"/>
      <c r="L441" s="13"/>
    </row>
    <row r="442" spans="8:12" ht="15">
      <c r="H442" s="14"/>
      <c r="I442" s="16"/>
      <c r="K442" s="2"/>
      <c r="L442" s="13"/>
    </row>
    <row r="443" spans="8:12" ht="15">
      <c r="H443" s="14"/>
      <c r="I443" s="16"/>
      <c r="K443" s="2"/>
      <c r="L443" s="13"/>
    </row>
    <row r="444" spans="8:12" ht="15">
      <c r="H444" s="14"/>
      <c r="I444" s="16"/>
      <c r="K444" s="2"/>
      <c r="L444" s="13"/>
    </row>
    <row r="445" spans="8:12" ht="15">
      <c r="H445" s="14"/>
      <c r="I445" s="16"/>
      <c r="K445" s="2"/>
      <c r="L445" s="13"/>
    </row>
    <row r="446" spans="8:12" ht="15">
      <c r="H446" s="14"/>
      <c r="I446" s="16"/>
      <c r="K446" s="2"/>
      <c r="L446" s="13"/>
    </row>
    <row r="447" spans="8:12" ht="15">
      <c r="H447" s="14"/>
      <c r="I447" s="16"/>
      <c r="K447" s="2"/>
      <c r="L447" s="13"/>
    </row>
    <row r="448" spans="8:12" ht="15">
      <c r="H448" s="14"/>
      <c r="I448" s="16"/>
      <c r="K448" s="2"/>
      <c r="L448" s="13"/>
    </row>
    <row r="449" spans="8:12" ht="15">
      <c r="H449" s="14"/>
      <c r="I449" s="16"/>
      <c r="K449" s="2"/>
      <c r="L449" s="13"/>
    </row>
    <row r="450" spans="8:12" ht="15">
      <c r="H450" s="14"/>
      <c r="I450" s="16"/>
      <c r="K450" s="2"/>
      <c r="L450" s="13"/>
    </row>
    <row r="451" spans="8:12" ht="15">
      <c r="H451" s="14"/>
      <c r="I451" s="16"/>
      <c r="K451" s="2"/>
      <c r="L451" s="13"/>
    </row>
    <row r="452" spans="8:12" ht="15">
      <c r="H452" s="14"/>
      <c r="I452" s="16"/>
      <c r="K452" s="2"/>
      <c r="L452" s="13"/>
    </row>
    <row r="453" spans="8:12" ht="15">
      <c r="H453" s="14"/>
      <c r="I453" s="16"/>
      <c r="K453" s="2"/>
      <c r="L453" s="13"/>
    </row>
    <row r="454" spans="8:12" ht="15">
      <c r="H454" s="14"/>
      <c r="I454" s="16"/>
      <c r="K454" s="2"/>
      <c r="L454" s="13"/>
    </row>
    <row r="455" spans="8:12" ht="15">
      <c r="H455" s="14"/>
      <c r="I455" s="16"/>
      <c r="K455" s="2"/>
      <c r="L455" s="13"/>
    </row>
    <row r="456" spans="8:12" ht="15">
      <c r="H456" s="14"/>
      <c r="I456" s="16"/>
      <c r="K456" s="2"/>
      <c r="L456" s="13"/>
    </row>
    <row r="457" spans="8:12" ht="15">
      <c r="H457" s="14"/>
      <c r="I457" s="16"/>
      <c r="K457" s="2"/>
      <c r="L457" s="13"/>
    </row>
    <row r="458" spans="8:12" ht="15">
      <c r="H458" s="14"/>
      <c r="I458" s="16"/>
      <c r="K458" s="2"/>
      <c r="L458" s="13"/>
    </row>
    <row r="459" spans="8:12" ht="15">
      <c r="H459" s="14"/>
      <c r="I459" s="16"/>
      <c r="K459" s="2"/>
      <c r="L459" s="13"/>
    </row>
    <row r="460" spans="8:12" ht="15">
      <c r="H460" s="14"/>
      <c r="I460" s="16"/>
      <c r="K460" s="2"/>
      <c r="L460" s="13"/>
    </row>
    <row r="461" spans="8:12" ht="15">
      <c r="H461" s="14"/>
      <c r="I461" s="16"/>
      <c r="K461" s="2"/>
      <c r="L461" s="13"/>
    </row>
    <row r="462" spans="8:12" ht="15">
      <c r="H462" s="14"/>
      <c r="I462" s="16"/>
      <c r="K462" s="2"/>
      <c r="L462" s="13"/>
    </row>
    <row r="463" spans="8:12" ht="15">
      <c r="H463" s="14"/>
      <c r="I463" s="16"/>
      <c r="K463" s="2"/>
      <c r="L463" s="13"/>
    </row>
    <row r="464" spans="8:12" ht="15">
      <c r="H464" s="14"/>
      <c r="I464" s="16"/>
      <c r="K464" s="2"/>
      <c r="L464" s="13"/>
    </row>
    <row r="465" spans="8:12" ht="15">
      <c r="H465" s="14"/>
      <c r="I465" s="16"/>
      <c r="K465" s="2"/>
      <c r="L465" s="13"/>
    </row>
    <row r="466" spans="8:12" ht="15">
      <c r="H466" s="14"/>
      <c r="I466" s="16"/>
      <c r="K466" s="2"/>
      <c r="L466" s="13"/>
    </row>
    <row r="467" spans="8:12" ht="15">
      <c r="H467" s="14"/>
      <c r="I467" s="16"/>
      <c r="K467" s="2"/>
      <c r="L467" s="13"/>
    </row>
    <row r="468" spans="8:12" ht="15">
      <c r="H468" s="14"/>
      <c r="I468" s="16"/>
      <c r="K468" s="2"/>
      <c r="L468" s="13"/>
    </row>
    <row r="469" spans="8:12" ht="15">
      <c r="H469" s="14"/>
      <c r="I469" s="16"/>
      <c r="K469" s="2"/>
      <c r="L469" s="13"/>
    </row>
    <row r="470" spans="8:12" ht="15">
      <c r="H470" s="14"/>
      <c r="I470" s="16"/>
      <c r="K470" s="2"/>
      <c r="L470" s="13"/>
    </row>
    <row r="471" spans="8:12" ht="15">
      <c r="H471" s="14"/>
      <c r="I471" s="16"/>
      <c r="K471" s="2"/>
      <c r="L471" s="13"/>
    </row>
    <row r="472" spans="8:12" ht="15">
      <c r="H472" s="14"/>
      <c r="I472" s="16"/>
      <c r="K472" s="2"/>
      <c r="L472" s="13"/>
    </row>
    <row r="473" spans="8:12" ht="15">
      <c r="H473" s="14"/>
      <c r="I473" s="16"/>
      <c r="K473" s="2"/>
      <c r="L473" s="13"/>
    </row>
    <row r="474" spans="8:12" ht="15">
      <c r="H474" s="14"/>
      <c r="I474" s="16"/>
      <c r="K474" s="2"/>
      <c r="L474" s="13"/>
    </row>
    <row r="475" spans="8:12" ht="15">
      <c r="H475" s="14"/>
      <c r="I475" s="16"/>
      <c r="K475" s="2"/>
      <c r="L475" s="13"/>
    </row>
    <row r="476" spans="8:12" ht="15">
      <c r="H476" s="14"/>
      <c r="I476" s="16"/>
      <c r="K476" s="2"/>
      <c r="L476" s="13"/>
    </row>
    <row r="477" spans="8:12" ht="15">
      <c r="H477" s="14"/>
      <c r="I477" s="16"/>
      <c r="K477" s="2"/>
      <c r="L477" s="13"/>
    </row>
    <row r="478" spans="8:12" ht="15">
      <c r="H478" s="14"/>
      <c r="I478" s="16"/>
      <c r="K478" s="2"/>
      <c r="L478" s="13"/>
    </row>
    <row r="479" spans="8:12" ht="15">
      <c r="H479" s="14"/>
      <c r="I479" s="16"/>
      <c r="K479" s="2"/>
      <c r="L479" s="13"/>
    </row>
    <row r="480" spans="8:12" ht="15">
      <c r="H480" s="14"/>
      <c r="I480" s="16"/>
      <c r="K480" s="2"/>
      <c r="L480" s="13"/>
    </row>
    <row r="481" spans="8:12" ht="15">
      <c r="H481" s="14"/>
      <c r="I481" s="16"/>
      <c r="K481" s="2"/>
      <c r="L481" s="13"/>
    </row>
    <row r="482" spans="8:12" ht="15">
      <c r="H482" s="14"/>
      <c r="I482" s="16"/>
      <c r="K482" s="2"/>
      <c r="L482" s="13"/>
    </row>
    <row r="483" spans="8:12" ht="15">
      <c r="H483" s="14"/>
      <c r="I483" s="16"/>
      <c r="K483" s="2"/>
      <c r="L483" s="13"/>
    </row>
    <row r="484" spans="8:12" ht="15">
      <c r="H484" s="14"/>
      <c r="I484" s="16"/>
      <c r="K484" s="2"/>
      <c r="L484" s="13"/>
    </row>
    <row r="485" spans="8:12" ht="15">
      <c r="H485" s="14"/>
      <c r="I485" s="16"/>
      <c r="K485" s="2"/>
      <c r="L485" s="13"/>
    </row>
    <row r="486" spans="8:12" ht="15">
      <c r="H486" s="14"/>
      <c r="I486" s="16"/>
      <c r="K486" s="2"/>
      <c r="L486" s="13"/>
    </row>
    <row r="487" spans="8:12" ht="15">
      <c r="H487" s="14"/>
      <c r="I487" s="16"/>
      <c r="K487" s="2"/>
      <c r="L487" s="13"/>
    </row>
    <row r="488" spans="8:12" ht="15">
      <c r="H488" s="14"/>
      <c r="I488" s="16"/>
      <c r="K488" s="2"/>
      <c r="L488" s="13"/>
    </row>
    <row r="489" spans="8:12" ht="15">
      <c r="H489" s="14"/>
      <c r="I489" s="16"/>
      <c r="K489" s="2"/>
      <c r="L489" s="13"/>
    </row>
    <row r="490" spans="8:12" ht="15">
      <c r="H490" s="14"/>
      <c r="I490" s="16"/>
      <c r="K490" s="2"/>
      <c r="L490" s="13"/>
    </row>
    <row r="491" spans="8:12" ht="15">
      <c r="H491" s="14"/>
      <c r="I491" s="16"/>
      <c r="K491" s="2"/>
      <c r="L491" s="13"/>
    </row>
    <row r="492" spans="8:12" ht="15">
      <c r="H492" s="14"/>
      <c r="I492" s="16"/>
      <c r="K492" s="2"/>
      <c r="L492" s="13"/>
    </row>
    <row r="493" spans="8:12" ht="15">
      <c r="H493" s="14"/>
      <c r="I493" s="16"/>
      <c r="K493" s="2"/>
      <c r="L493" s="13"/>
    </row>
    <row r="494" spans="8:12" ht="15">
      <c r="H494" s="14"/>
      <c r="I494" s="16"/>
      <c r="K494" s="2"/>
      <c r="L494" s="13"/>
    </row>
    <row r="495" spans="8:12" ht="15">
      <c r="H495" s="14"/>
      <c r="I495" s="16"/>
      <c r="K495" s="2"/>
      <c r="L495" s="13"/>
    </row>
    <row r="496" spans="8:12" ht="15">
      <c r="H496" s="14"/>
      <c r="I496" s="16"/>
      <c r="K496" s="2"/>
      <c r="L496" s="13"/>
    </row>
    <row r="497" spans="8:12" ht="15">
      <c r="H497" s="14"/>
      <c r="I497" s="16"/>
      <c r="K497" s="2"/>
      <c r="L497" s="13"/>
    </row>
    <row r="498" spans="8:12" ht="15">
      <c r="H498" s="14"/>
      <c r="I498" s="16"/>
      <c r="K498" s="2"/>
      <c r="L498" s="13"/>
    </row>
    <row r="499" spans="8:12" ht="15">
      <c r="H499" s="14"/>
      <c r="I499" s="16"/>
      <c r="K499" s="2"/>
      <c r="L499" s="13"/>
    </row>
    <row r="500" spans="8:12" ht="15">
      <c r="H500" s="14"/>
      <c r="I500" s="16"/>
      <c r="K500" s="2"/>
      <c r="L500" s="13"/>
    </row>
    <row r="501" spans="8:12" ht="15">
      <c r="H501" s="14"/>
      <c r="I501" s="16"/>
      <c r="K501" s="2"/>
      <c r="L501" s="13"/>
    </row>
    <row r="502" spans="8:12" ht="15">
      <c r="H502" s="14"/>
      <c r="I502" s="16"/>
      <c r="K502" s="2"/>
      <c r="L502" s="13"/>
    </row>
    <row r="503" spans="8:12" ht="15">
      <c r="H503" s="14"/>
      <c r="I503" s="16"/>
      <c r="K503" s="2"/>
      <c r="L503" s="13"/>
    </row>
    <row r="504" spans="8:12" ht="15">
      <c r="H504" s="14"/>
      <c r="I504" s="16"/>
      <c r="K504" s="2"/>
      <c r="L504" s="13"/>
    </row>
    <row r="505" spans="8:12" ht="15">
      <c r="H505" s="14"/>
      <c r="I505" s="16"/>
      <c r="K505" s="2"/>
      <c r="L505" s="13"/>
    </row>
    <row r="506" spans="8:12" ht="15">
      <c r="H506" s="14"/>
      <c r="I506" s="16"/>
      <c r="K506" s="2"/>
      <c r="L506" s="13"/>
    </row>
    <row r="507" spans="8:12" ht="15">
      <c r="H507" s="14"/>
      <c r="I507" s="16"/>
      <c r="K507" s="2"/>
      <c r="L507" s="13"/>
    </row>
    <row r="508" spans="8:12" ht="15">
      <c r="H508" s="14"/>
      <c r="I508" s="16"/>
      <c r="K508" s="2"/>
      <c r="L508" s="13"/>
    </row>
    <row r="509" spans="8:12" ht="15">
      <c r="H509" s="14"/>
      <c r="I509" s="16"/>
      <c r="K509" s="2"/>
      <c r="L509" s="13"/>
    </row>
    <row r="510" spans="8:12" ht="15">
      <c r="H510" s="14"/>
      <c r="I510" s="16"/>
      <c r="K510" s="2"/>
      <c r="L510" s="13"/>
    </row>
    <row r="511" spans="8:12" ht="15">
      <c r="H511" s="14"/>
      <c r="I511" s="16"/>
      <c r="K511" s="2"/>
      <c r="L511" s="13"/>
    </row>
    <row r="512" spans="8:12" ht="15">
      <c r="H512" s="14"/>
      <c r="I512" s="16"/>
      <c r="K512" s="2"/>
      <c r="L512" s="13"/>
    </row>
    <row r="513" spans="8:12" ht="15">
      <c r="H513" s="14"/>
      <c r="I513" s="16"/>
      <c r="K513" s="2"/>
      <c r="L513" s="13"/>
    </row>
    <row r="514" spans="8:12" ht="15">
      <c r="H514" s="14"/>
      <c r="I514" s="16"/>
      <c r="K514" s="2"/>
      <c r="L514" s="13"/>
    </row>
    <row r="515" spans="8:12" ht="15">
      <c r="H515" s="14"/>
      <c r="I515" s="16"/>
      <c r="K515" s="2"/>
      <c r="L515" s="13"/>
    </row>
    <row r="516" spans="8:12" ht="15">
      <c r="H516" s="14"/>
      <c r="I516" s="16"/>
      <c r="K516" s="2"/>
      <c r="L516" s="13"/>
    </row>
    <row r="517" spans="8:12" ht="15">
      <c r="H517" s="14"/>
      <c r="I517" s="16"/>
      <c r="K517" s="2"/>
      <c r="L517" s="13"/>
    </row>
    <row r="518" spans="8:12" ht="15">
      <c r="H518" s="14"/>
      <c r="I518" s="16"/>
      <c r="K518" s="2"/>
      <c r="L518" s="13"/>
    </row>
    <row r="519" spans="8:12" ht="15">
      <c r="H519" s="14"/>
      <c r="I519" s="16"/>
      <c r="K519" s="2"/>
      <c r="L519" s="13"/>
    </row>
    <row r="520" spans="8:12" ht="15">
      <c r="H520" s="14"/>
      <c r="I520" s="16"/>
      <c r="K520" s="2"/>
      <c r="L520" s="13"/>
    </row>
    <row r="521" spans="8:12" ht="15">
      <c r="H521" s="14"/>
      <c r="I521" s="16"/>
      <c r="K521" s="2"/>
      <c r="L521" s="13"/>
    </row>
    <row r="522" spans="8:12" ht="15">
      <c r="H522" s="14"/>
      <c r="I522" s="16"/>
      <c r="K522" s="2"/>
      <c r="L522" s="13"/>
    </row>
    <row r="523" spans="8:12" ht="15">
      <c r="H523" s="14"/>
      <c r="I523" s="16"/>
      <c r="K523" s="2"/>
      <c r="L523" s="13"/>
    </row>
    <row r="524" spans="8:12" ht="15">
      <c r="H524" s="14"/>
      <c r="I524" s="16"/>
      <c r="K524" s="2"/>
      <c r="L524" s="13"/>
    </row>
    <row r="525" spans="8:12" ht="15">
      <c r="H525" s="14"/>
      <c r="I525" s="16"/>
      <c r="K525" s="2"/>
      <c r="L525" s="13"/>
    </row>
    <row r="526" spans="8:12" ht="15">
      <c r="H526" s="14"/>
      <c r="I526" s="16"/>
      <c r="K526" s="2"/>
      <c r="L526" s="13"/>
    </row>
    <row r="527" spans="8:12" ht="15">
      <c r="H527" s="14"/>
      <c r="I527" s="16"/>
      <c r="K527" s="2"/>
      <c r="L527" s="13"/>
    </row>
    <row r="528" spans="8:12" ht="15">
      <c r="H528" s="14"/>
      <c r="I528" s="16"/>
      <c r="K528" s="2"/>
      <c r="L528" s="13"/>
    </row>
    <row r="529" spans="8:12" ht="15">
      <c r="H529" s="14"/>
      <c r="I529" s="16"/>
      <c r="K529" s="2"/>
      <c r="L529" s="13"/>
    </row>
    <row r="530" spans="8:12" ht="15">
      <c r="H530" s="14"/>
      <c r="I530" s="16"/>
      <c r="K530" s="2"/>
      <c r="L530" s="13"/>
    </row>
    <row r="531" spans="8:12" ht="15">
      <c r="H531" s="14"/>
      <c r="I531" s="16"/>
      <c r="K531" s="2"/>
      <c r="L531" s="13"/>
    </row>
    <row r="532" spans="8:12" ht="15">
      <c r="H532" s="14"/>
      <c r="I532" s="16"/>
      <c r="K532" s="2"/>
      <c r="L532" s="13"/>
    </row>
    <row r="533" spans="8:12" ht="15">
      <c r="H533" s="14"/>
      <c r="I533" s="16"/>
      <c r="K533" s="2"/>
      <c r="L533" s="13"/>
    </row>
    <row r="534" spans="8:12" ht="15">
      <c r="H534" s="14"/>
      <c r="I534" s="16"/>
      <c r="K534" s="2"/>
      <c r="L534" s="13"/>
    </row>
    <row r="535" spans="8:12" ht="15">
      <c r="H535" s="14"/>
      <c r="I535" s="16"/>
      <c r="K535" s="2"/>
      <c r="L535" s="13"/>
    </row>
    <row r="536" spans="8:12" ht="15">
      <c r="H536" s="14"/>
      <c r="I536" s="16"/>
      <c r="K536" s="2"/>
      <c r="L536" s="13"/>
    </row>
    <row r="537" spans="8:12" ht="15">
      <c r="H537" s="14"/>
      <c r="I537" s="16"/>
      <c r="K537" s="2"/>
      <c r="L537" s="13"/>
    </row>
    <row r="538" spans="8:12" ht="15">
      <c r="H538" s="14"/>
      <c r="I538" s="16"/>
      <c r="K538" s="2"/>
      <c r="L538" s="13"/>
    </row>
    <row r="539" spans="8:12" ht="15">
      <c r="H539" s="14"/>
      <c r="I539" s="16"/>
      <c r="K539" s="2"/>
      <c r="L539" s="13"/>
    </row>
    <row r="540" spans="8:12" ht="15">
      <c r="H540" s="14"/>
      <c r="I540" s="16"/>
      <c r="K540" s="2"/>
      <c r="L540" s="13"/>
    </row>
    <row r="541" spans="8:12" ht="15">
      <c r="H541" s="14"/>
      <c r="I541" s="16"/>
      <c r="K541" s="2"/>
      <c r="L541" s="13"/>
    </row>
    <row r="542" spans="8:12" ht="15">
      <c r="H542" s="14"/>
      <c r="I542" s="16"/>
      <c r="K542" s="2"/>
      <c r="L542" s="13"/>
    </row>
    <row r="543" spans="8:12" ht="15">
      <c r="H543" s="14"/>
      <c r="I543" s="16"/>
      <c r="K543" s="2"/>
      <c r="L543" s="13"/>
    </row>
    <row r="544" spans="8:12" ht="15">
      <c r="H544" s="14"/>
      <c r="I544" s="16"/>
      <c r="K544" s="2"/>
      <c r="L544" s="13"/>
    </row>
    <row r="545" spans="8:12" ht="15">
      <c r="H545" s="14"/>
      <c r="I545" s="16"/>
      <c r="K545" s="2"/>
      <c r="L545" s="13"/>
    </row>
    <row r="546" spans="8:12" ht="15">
      <c r="H546" s="14"/>
      <c r="I546" s="16"/>
      <c r="K546" s="2"/>
      <c r="L546" s="13"/>
    </row>
    <row r="547" spans="8:12" ht="15">
      <c r="H547" s="14"/>
      <c r="I547" s="16"/>
      <c r="K547" s="2"/>
      <c r="L547" s="13"/>
    </row>
    <row r="548" spans="8:12" ht="15">
      <c r="H548" s="14"/>
      <c r="I548" s="16"/>
      <c r="K548" s="2"/>
      <c r="L548" s="13"/>
    </row>
    <row r="549" spans="8:12" ht="15">
      <c r="H549" s="14"/>
      <c r="I549" s="16"/>
      <c r="K549" s="2"/>
      <c r="L549" s="13"/>
    </row>
    <row r="550" spans="8:12" ht="15">
      <c r="H550" s="14"/>
      <c r="I550" s="16"/>
      <c r="K550" s="2"/>
      <c r="L550" s="13"/>
    </row>
    <row r="551" spans="8:12" ht="15">
      <c r="H551" s="14"/>
      <c r="I551" s="16"/>
      <c r="K551" s="2"/>
      <c r="L551" s="13"/>
    </row>
    <row r="552" spans="8:12" ht="15">
      <c r="H552" s="14"/>
      <c r="I552" s="16"/>
      <c r="K552" s="2"/>
      <c r="L552" s="13"/>
    </row>
    <row r="553" spans="8:12" ht="15">
      <c r="H553" s="14"/>
      <c r="I553" s="16"/>
      <c r="K553" s="2"/>
      <c r="L553" s="13"/>
    </row>
    <row r="554" spans="8:12" ht="15">
      <c r="H554" s="14"/>
      <c r="I554" s="16"/>
      <c r="K554" s="2"/>
      <c r="L554" s="13"/>
    </row>
    <row r="555" spans="8:12" ht="15">
      <c r="H555" s="14"/>
      <c r="I555" s="16"/>
      <c r="K555" s="2"/>
      <c r="L555" s="13"/>
    </row>
    <row r="556" spans="8:12" ht="15">
      <c r="H556" s="14"/>
      <c r="I556" s="16"/>
      <c r="K556" s="2"/>
      <c r="L556" s="13"/>
    </row>
    <row r="557" spans="8:12" ht="15">
      <c r="H557" s="14"/>
      <c r="I557" s="16"/>
      <c r="K557" s="2"/>
      <c r="L557" s="13"/>
    </row>
    <row r="558" spans="8:12" ht="15">
      <c r="H558" s="14"/>
      <c r="I558" s="16"/>
      <c r="K558" s="2"/>
      <c r="L558" s="13"/>
    </row>
    <row r="559" spans="8:12" ht="15">
      <c r="H559" s="14"/>
      <c r="I559" s="16"/>
      <c r="K559" s="2"/>
      <c r="L559" s="13"/>
    </row>
    <row r="560" spans="8:12" ht="15">
      <c r="H560" s="14"/>
      <c r="I560" s="16"/>
      <c r="K560" s="2"/>
      <c r="L560" s="13"/>
    </row>
    <row r="561" spans="8:12" ht="15">
      <c r="H561" s="14"/>
      <c r="I561" s="16"/>
      <c r="K561" s="2"/>
      <c r="L561" s="13"/>
    </row>
    <row r="562" spans="8:12" ht="15">
      <c r="H562" s="14"/>
      <c r="I562" s="16"/>
      <c r="K562" s="2"/>
      <c r="L562" s="13"/>
    </row>
    <row r="563" spans="8:12" ht="15">
      <c r="H563" s="14"/>
      <c r="I563" s="16"/>
      <c r="K563" s="2"/>
      <c r="L563" s="13"/>
    </row>
    <row r="564" spans="8:12" ht="15">
      <c r="H564" s="14"/>
      <c r="I564" s="16"/>
      <c r="K564" s="2"/>
      <c r="L564" s="13"/>
    </row>
    <row r="565" spans="8:12" ht="15">
      <c r="H565" s="14"/>
      <c r="I565" s="16"/>
      <c r="K565" s="2"/>
      <c r="L565" s="13"/>
    </row>
    <row r="566" spans="8:12" ht="15">
      <c r="H566" s="14"/>
      <c r="I566" s="16"/>
      <c r="K566" s="2"/>
      <c r="L566" s="13"/>
    </row>
    <row r="567" spans="8:12" ht="15">
      <c r="H567" s="14"/>
      <c r="I567" s="16"/>
      <c r="K567" s="2"/>
      <c r="L567" s="13"/>
    </row>
    <row r="568" spans="8:12" ht="15">
      <c r="H568" s="14"/>
      <c r="I568" s="16"/>
      <c r="K568" s="2"/>
      <c r="L568" s="13"/>
    </row>
    <row r="569" spans="8:12" ht="15">
      <c r="H569" s="14"/>
      <c r="I569" s="16"/>
      <c r="K569" s="2"/>
      <c r="L569" s="13"/>
    </row>
    <row r="570" spans="8:12" ht="15">
      <c r="H570" s="14"/>
      <c r="I570" s="16"/>
      <c r="K570" s="2"/>
      <c r="L570" s="13"/>
    </row>
    <row r="571" spans="8:12" ht="15">
      <c r="H571" s="14"/>
      <c r="I571" s="16"/>
      <c r="K571" s="2"/>
      <c r="L571" s="13"/>
    </row>
    <row r="572" spans="8:12" ht="15">
      <c r="H572" s="14"/>
      <c r="I572" s="16"/>
      <c r="K572" s="2"/>
      <c r="L572" s="13"/>
    </row>
    <row r="573" spans="8:12" ht="15">
      <c r="H573" s="14"/>
      <c r="I573" s="16"/>
      <c r="K573" s="2"/>
      <c r="L573" s="13"/>
    </row>
    <row r="574" spans="8:12" ht="15">
      <c r="H574" s="14"/>
      <c r="I574" s="16"/>
      <c r="K574" s="2"/>
      <c r="L574" s="13"/>
    </row>
    <row r="575" spans="8:12" ht="15">
      <c r="H575" s="14"/>
      <c r="I575" s="16"/>
      <c r="K575" s="2"/>
      <c r="L575" s="13"/>
    </row>
    <row r="576" spans="8:12" ht="15">
      <c r="H576" s="14"/>
      <c r="I576" s="16"/>
      <c r="K576" s="2"/>
      <c r="L576" s="13"/>
    </row>
    <row r="577" spans="8:12" ht="15">
      <c r="H577" s="14"/>
      <c r="I577" s="16"/>
      <c r="K577" s="2"/>
      <c r="L577" s="13"/>
    </row>
    <row r="578" spans="8:12" ht="15">
      <c r="H578" s="14"/>
      <c r="I578" s="16"/>
      <c r="K578" s="2"/>
      <c r="L578" s="13"/>
    </row>
    <row r="579" spans="8:12" ht="15">
      <c r="H579" s="14"/>
      <c r="I579" s="16"/>
      <c r="K579" s="2"/>
      <c r="L579" s="13"/>
    </row>
    <row r="580" spans="8:12" ht="15">
      <c r="H580" s="14"/>
      <c r="I580" s="16"/>
      <c r="K580" s="2"/>
      <c r="L580" s="13"/>
    </row>
    <row r="581" spans="8:12" ht="15">
      <c r="H581" s="14"/>
      <c r="I581" s="16"/>
      <c r="K581" s="2"/>
      <c r="L581" s="13"/>
    </row>
    <row r="582" spans="8:12" ht="15">
      <c r="H582" s="14"/>
      <c r="I582" s="16"/>
      <c r="K582" s="2"/>
      <c r="L582" s="13"/>
    </row>
    <row r="583" spans="8:12" ht="15">
      <c r="H583" s="14"/>
      <c r="I583" s="16"/>
      <c r="K583" s="2"/>
      <c r="L583" s="13"/>
    </row>
    <row r="584" spans="8:12" ht="15">
      <c r="H584" s="14"/>
      <c r="I584" s="16"/>
      <c r="K584" s="2"/>
      <c r="L584" s="13"/>
    </row>
    <row r="585" spans="8:12" ht="15">
      <c r="H585" s="14"/>
      <c r="I585" s="16"/>
      <c r="K585" s="2"/>
      <c r="L585" s="13"/>
    </row>
    <row r="586" spans="8:12" ht="15">
      <c r="H586" s="14"/>
      <c r="I586" s="16"/>
      <c r="K586" s="2"/>
      <c r="L586" s="13"/>
    </row>
    <row r="587" spans="8:12" ht="15">
      <c r="H587" s="14"/>
      <c r="I587" s="16"/>
      <c r="K587" s="2"/>
      <c r="L587" s="13"/>
    </row>
    <row r="588" spans="8:12" ht="15">
      <c r="H588" s="14"/>
      <c r="I588" s="16"/>
      <c r="K588" s="2"/>
      <c r="L588" s="13"/>
    </row>
    <row r="589" spans="8:12" ht="15">
      <c r="H589" s="14"/>
      <c r="I589" s="16"/>
      <c r="K589" s="2"/>
      <c r="L589" s="13"/>
    </row>
    <row r="590" spans="8:12" ht="15">
      <c r="H590" s="14"/>
      <c r="I590" s="16"/>
      <c r="K590" s="2"/>
      <c r="L590" s="13"/>
    </row>
    <row r="591" spans="8:12" ht="15">
      <c r="H591" s="14"/>
      <c r="I591" s="16"/>
      <c r="K591" s="2"/>
      <c r="L591" s="13"/>
    </row>
    <row r="592" spans="8:12" ht="15">
      <c r="H592" s="14"/>
      <c r="I592" s="16"/>
      <c r="K592" s="2"/>
      <c r="L592" s="13"/>
    </row>
    <row r="593" spans="8:12" ht="15">
      <c r="H593" s="14"/>
      <c r="I593" s="16"/>
      <c r="K593" s="2"/>
      <c r="L593" s="13"/>
    </row>
    <row r="594" spans="8:12" ht="15">
      <c r="H594" s="14"/>
      <c r="I594" s="16"/>
      <c r="K594" s="2"/>
      <c r="L594" s="13"/>
    </row>
    <row r="595" spans="8:12" ht="15">
      <c r="H595" s="14"/>
      <c r="I595" s="16"/>
      <c r="K595" s="2"/>
      <c r="L595" s="13"/>
    </row>
    <row r="596" spans="8:12" ht="15">
      <c r="H596" s="14"/>
      <c r="I596" s="16"/>
      <c r="K596" s="2"/>
      <c r="L596" s="13"/>
    </row>
    <row r="597" spans="8:12" ht="15">
      <c r="H597" s="14"/>
      <c r="I597" s="16"/>
      <c r="K597" s="2"/>
      <c r="L597" s="13"/>
    </row>
    <row r="598" spans="8:12" ht="15">
      <c r="H598" s="14"/>
      <c r="I598" s="16"/>
      <c r="K598" s="2"/>
      <c r="L598" s="13"/>
    </row>
    <row r="599" spans="8:12" ht="15">
      <c r="H599" s="14"/>
      <c r="I599" s="16"/>
      <c r="K599" s="2"/>
      <c r="L599" s="13"/>
    </row>
    <row r="600" spans="8:12" ht="15">
      <c r="H600" s="14"/>
      <c r="I600" s="16"/>
      <c r="K600" s="2"/>
      <c r="L600" s="13"/>
    </row>
    <row r="601" spans="8:12" ht="15">
      <c r="H601" s="14"/>
      <c r="I601" s="16"/>
      <c r="K601" s="2"/>
      <c r="L601" s="13"/>
    </row>
    <row r="602" spans="8:12" ht="15">
      <c r="H602" s="14"/>
      <c r="I602" s="16"/>
      <c r="K602" s="2"/>
      <c r="L602" s="13"/>
    </row>
    <row r="603" spans="8:12" ht="15">
      <c r="H603" s="14"/>
      <c r="I603" s="16"/>
      <c r="K603" s="2"/>
      <c r="L603" s="13"/>
    </row>
    <row r="604" spans="8:12" ht="15">
      <c r="H604" s="14"/>
      <c r="I604" s="16"/>
      <c r="K604" s="2"/>
      <c r="L604" s="13"/>
    </row>
    <row r="605" spans="8:12" ht="15">
      <c r="H605" s="14"/>
      <c r="I605" s="16"/>
      <c r="K605" s="2"/>
      <c r="L605" s="13"/>
    </row>
    <row r="606" spans="8:12" ht="15">
      <c r="H606" s="14"/>
      <c r="I606" s="16"/>
      <c r="K606" s="2"/>
      <c r="L606" s="13"/>
    </row>
    <row r="607" spans="8:12" ht="15">
      <c r="H607" s="14"/>
      <c r="I607" s="16"/>
      <c r="K607" s="2"/>
      <c r="L607" s="13"/>
    </row>
    <row r="608" spans="8:12" ht="15">
      <c r="H608" s="14"/>
      <c r="I608" s="16"/>
      <c r="K608" s="2"/>
      <c r="L608" s="13"/>
    </row>
    <row r="609" spans="8:12" ht="15">
      <c r="H609" s="14"/>
      <c r="I609" s="16"/>
      <c r="K609" s="2"/>
      <c r="L609" s="13"/>
    </row>
    <row r="610" spans="8:12" ht="15">
      <c r="H610" s="14"/>
      <c r="I610" s="16"/>
      <c r="K610" s="2"/>
      <c r="L610" s="13"/>
    </row>
    <row r="611" spans="8:12" ht="15">
      <c r="H611" s="14"/>
      <c r="I611" s="16"/>
      <c r="K611" s="2"/>
      <c r="L611" s="13"/>
    </row>
    <row r="612" spans="8:12" ht="15">
      <c r="H612" s="14"/>
      <c r="I612" s="16"/>
      <c r="K612" s="2"/>
      <c r="L612" s="13"/>
    </row>
    <row r="613" spans="8:12" ht="15">
      <c r="H613" s="14"/>
      <c r="I613" s="16"/>
      <c r="K613" s="2"/>
      <c r="L613" s="13"/>
    </row>
    <row r="614" spans="8:12" ht="15">
      <c r="H614" s="14"/>
      <c r="I614" s="16"/>
      <c r="K614" s="2"/>
      <c r="L614" s="13"/>
    </row>
    <row r="615" spans="8:12" ht="15">
      <c r="H615" s="14"/>
      <c r="I615" s="16"/>
      <c r="K615" s="2"/>
      <c r="L615" s="13"/>
    </row>
    <row r="616" spans="8:12" ht="15">
      <c r="H616" s="14"/>
      <c r="I616" s="16"/>
      <c r="K616" s="2"/>
      <c r="L616" s="13"/>
    </row>
    <row r="617" spans="8:12" ht="15">
      <c r="H617" s="14"/>
      <c r="I617" s="16"/>
      <c r="K617" s="2"/>
      <c r="L617" s="13"/>
    </row>
    <row r="618" spans="8:12" ht="15">
      <c r="H618" s="14"/>
      <c r="I618" s="16"/>
      <c r="K618" s="2"/>
      <c r="L618" s="13"/>
    </row>
    <row r="619" spans="8:12" ht="15">
      <c r="H619" s="14"/>
      <c r="I619" s="16"/>
      <c r="K619" s="2"/>
      <c r="L619" s="13"/>
    </row>
    <row r="620" spans="8:12" ht="15">
      <c r="H620" s="14"/>
      <c r="I620" s="16"/>
      <c r="K620" s="2"/>
      <c r="L620" s="13"/>
    </row>
    <row r="621" spans="8:12" ht="15">
      <c r="H621" s="14"/>
      <c r="I621" s="16"/>
      <c r="K621" s="2"/>
      <c r="L621" s="13"/>
    </row>
    <row r="622" spans="8:12" ht="15">
      <c r="H622" s="14"/>
      <c r="I622" s="16"/>
      <c r="K622" s="2"/>
      <c r="L622" s="13"/>
    </row>
    <row r="623" spans="8:12" ht="15">
      <c r="H623" s="14"/>
      <c r="I623" s="16"/>
      <c r="K623" s="2"/>
      <c r="L623" s="13"/>
    </row>
    <row r="624" spans="8:12" ht="15">
      <c r="H624" s="14"/>
      <c r="I624" s="16"/>
      <c r="K624" s="2"/>
      <c r="L624" s="13"/>
    </row>
    <row r="625" spans="8:12" ht="15">
      <c r="H625" s="14"/>
      <c r="I625" s="16"/>
      <c r="K625" s="2"/>
      <c r="L625" s="13"/>
    </row>
    <row r="626" spans="8:12" ht="15">
      <c r="H626" s="14"/>
      <c r="I626" s="16"/>
      <c r="K626" s="2"/>
      <c r="L626" s="13"/>
    </row>
    <row r="627" spans="8:12" ht="15">
      <c r="H627" s="14"/>
      <c r="I627" s="16"/>
      <c r="K627" s="2"/>
      <c r="L627" s="13"/>
    </row>
    <row r="628" spans="8:12" ht="15">
      <c r="H628" s="14"/>
      <c r="I628" s="16"/>
      <c r="K628" s="2"/>
      <c r="L628" s="13"/>
    </row>
    <row r="629" spans="8:12" ht="15">
      <c r="H629" s="14"/>
      <c r="I629" s="16"/>
      <c r="K629" s="2"/>
      <c r="L629" s="13"/>
    </row>
    <row r="630" spans="8:12" ht="15">
      <c r="H630" s="14"/>
      <c r="I630" s="16"/>
      <c r="K630" s="2"/>
      <c r="L630" s="13"/>
    </row>
    <row r="631" spans="8:12" ht="15">
      <c r="H631" s="14"/>
      <c r="I631" s="16"/>
      <c r="K631" s="2"/>
      <c r="L631" s="13"/>
    </row>
    <row r="632" spans="8:12" ht="15">
      <c r="H632" s="14"/>
      <c r="I632" s="16"/>
      <c r="K632" s="2"/>
      <c r="L632" s="13"/>
    </row>
    <row r="633" spans="8:12" ht="15">
      <c r="H633" s="14"/>
      <c r="I633" s="16"/>
      <c r="K633" s="2"/>
      <c r="L633" s="13"/>
    </row>
    <row r="634" spans="8:12" ht="15">
      <c r="H634" s="14"/>
      <c r="I634" s="16"/>
      <c r="K634" s="2"/>
      <c r="L634" s="13"/>
    </row>
    <row r="635" spans="8:12" ht="15">
      <c r="H635" s="14"/>
      <c r="I635" s="16"/>
      <c r="K635" s="2"/>
      <c r="L635" s="13"/>
    </row>
    <row r="636" spans="8:12" ht="15">
      <c r="H636" s="14"/>
      <c r="I636" s="16"/>
      <c r="K636" s="2"/>
      <c r="L636" s="13"/>
    </row>
    <row r="637" spans="8:12" ht="15">
      <c r="H637" s="14"/>
      <c r="I637" s="16"/>
      <c r="K637" s="2"/>
      <c r="L637" s="13"/>
    </row>
    <row r="638" spans="8:12" ht="15">
      <c r="H638" s="14"/>
      <c r="I638" s="16"/>
      <c r="K638" s="2"/>
      <c r="L638" s="13"/>
    </row>
    <row r="639" spans="8:12" ht="15">
      <c r="H639" s="14"/>
      <c r="I639" s="16"/>
      <c r="K639" s="2"/>
      <c r="L639" s="13"/>
    </row>
    <row r="640" spans="8:12" ht="15">
      <c r="H640" s="14"/>
      <c r="I640" s="16"/>
      <c r="K640" s="2"/>
      <c r="L640" s="13"/>
    </row>
    <row r="641" spans="8:12" ht="15">
      <c r="H641" s="14"/>
      <c r="I641" s="16"/>
      <c r="K641" s="2"/>
      <c r="L641" s="13"/>
    </row>
    <row r="642" spans="8:12" ht="15">
      <c r="H642" s="14"/>
      <c r="I642" s="16"/>
      <c r="K642" s="2"/>
      <c r="L642" s="13"/>
    </row>
    <row r="643" spans="8:12" ht="15">
      <c r="H643" s="14"/>
      <c r="I643" s="16"/>
      <c r="K643" s="2"/>
      <c r="L643" s="13"/>
    </row>
    <row r="644" spans="8:12" ht="15">
      <c r="H644" s="14"/>
      <c r="I644" s="16"/>
      <c r="K644" s="2"/>
      <c r="L644" s="13"/>
    </row>
    <row r="645" spans="8:12" ht="15">
      <c r="H645" s="14"/>
      <c r="I645" s="16"/>
      <c r="K645" s="2"/>
      <c r="L645" s="13"/>
    </row>
    <row r="646" spans="8:12" ht="15">
      <c r="H646" s="14"/>
      <c r="I646" s="16"/>
      <c r="K646" s="2"/>
      <c r="L646" s="13"/>
    </row>
    <row r="647" spans="8:12" ht="15">
      <c r="H647" s="14"/>
      <c r="I647" s="16"/>
      <c r="K647" s="2"/>
      <c r="L647" s="13"/>
    </row>
    <row r="648" spans="8:12" ht="15">
      <c r="H648" s="14"/>
      <c r="I648" s="16"/>
      <c r="K648" s="2"/>
      <c r="L648" s="13"/>
    </row>
    <row r="649" spans="8:12" ht="15">
      <c r="H649" s="14"/>
      <c r="I649" s="16"/>
      <c r="K649" s="2"/>
      <c r="L649" s="13"/>
    </row>
    <row r="650" spans="8:12" ht="15">
      <c r="H650" s="14"/>
      <c r="I650" s="16"/>
      <c r="K650" s="2"/>
      <c r="L650" s="13"/>
    </row>
    <row r="651" spans="8:12" ht="15">
      <c r="H651" s="14"/>
      <c r="I651" s="16"/>
      <c r="K651" s="2"/>
      <c r="L651" s="13"/>
    </row>
    <row r="652" spans="8:12" ht="15">
      <c r="H652" s="14"/>
      <c r="I652" s="16"/>
      <c r="K652" s="2"/>
      <c r="L652" s="13"/>
    </row>
    <row r="653" spans="8:12" ht="15">
      <c r="H653" s="14"/>
      <c r="I653" s="16"/>
      <c r="K653" s="2"/>
      <c r="L653" s="13"/>
    </row>
    <row r="654" spans="8:12" ht="15">
      <c r="H654" s="14"/>
      <c r="I654" s="16"/>
      <c r="K654" s="2"/>
      <c r="L654" s="13"/>
    </row>
    <row r="655" spans="8:12" ht="15">
      <c r="H655" s="14"/>
      <c r="I655" s="16"/>
      <c r="K655" s="2"/>
      <c r="L655" s="13"/>
    </row>
    <row r="656" spans="8:12" ht="15">
      <c r="H656" s="14"/>
      <c r="I656" s="16"/>
      <c r="K656" s="2"/>
      <c r="L656" s="13"/>
    </row>
    <row r="657" spans="8:12" ht="15">
      <c r="H657" s="14"/>
      <c r="I657" s="16"/>
      <c r="K657" s="2"/>
      <c r="L657" s="13"/>
    </row>
    <row r="658" spans="8:12" ht="15">
      <c r="H658" s="14"/>
      <c r="I658" s="16"/>
      <c r="K658" s="2"/>
      <c r="L658" s="13"/>
    </row>
    <row r="659" spans="8:12" ht="15">
      <c r="H659" s="14"/>
      <c r="I659" s="16"/>
      <c r="K659" s="2"/>
      <c r="L659" s="13"/>
    </row>
    <row r="660" spans="8:12" ht="15">
      <c r="H660" s="14"/>
      <c r="I660" s="16"/>
      <c r="K660" s="2"/>
      <c r="L660" s="13"/>
    </row>
    <row r="661" spans="8:12" ht="15">
      <c r="H661" s="14"/>
      <c r="I661" s="16"/>
      <c r="K661" s="2"/>
      <c r="L661" s="13"/>
    </row>
    <row r="662" spans="8:12" ht="15">
      <c r="H662" s="14"/>
      <c r="I662" s="16"/>
      <c r="K662" s="2"/>
      <c r="L662" s="13"/>
    </row>
    <row r="663" spans="8:12" ht="15">
      <c r="H663" s="14"/>
      <c r="I663" s="16"/>
      <c r="K663" s="2"/>
      <c r="L663" s="13"/>
    </row>
    <row r="664" spans="8:12" ht="15">
      <c r="H664" s="14"/>
      <c r="I664" s="16"/>
      <c r="K664" s="2"/>
      <c r="L664" s="13"/>
    </row>
    <row r="665" spans="8:12" ht="15">
      <c r="H665" s="14"/>
      <c r="I665" s="16"/>
      <c r="K665" s="2"/>
      <c r="L665" s="13"/>
    </row>
    <row r="666" spans="8:12" ht="15">
      <c r="H666" s="14"/>
      <c r="I666" s="16"/>
      <c r="K666" s="2"/>
      <c r="L666" s="13"/>
    </row>
    <row r="667" spans="8:12" ht="15">
      <c r="H667" s="14"/>
      <c r="I667" s="16"/>
      <c r="K667" s="2"/>
      <c r="L667" s="13"/>
    </row>
    <row r="668" spans="8:12" ht="15">
      <c r="H668" s="14"/>
      <c r="I668" s="16"/>
      <c r="K668" s="2"/>
      <c r="L668" s="13"/>
    </row>
    <row r="669" spans="8:12" ht="15">
      <c r="H669" s="14"/>
      <c r="I669" s="16"/>
      <c r="K669" s="2"/>
      <c r="L669" s="13"/>
    </row>
    <row r="670" spans="8:12" ht="15">
      <c r="H670" s="14"/>
      <c r="I670" s="16"/>
      <c r="K670" s="2"/>
      <c r="L670" s="13"/>
    </row>
    <row r="671" spans="8:12" ht="15">
      <c r="H671" s="14"/>
      <c r="I671" s="16"/>
      <c r="K671" s="2"/>
      <c r="L671" s="13"/>
    </row>
    <row r="672" spans="8:12" ht="15">
      <c r="H672" s="14"/>
      <c r="I672" s="16"/>
      <c r="K672" s="2"/>
      <c r="L672" s="13"/>
    </row>
    <row r="673" spans="8:12" ht="15">
      <c r="H673" s="14"/>
      <c r="I673" s="16"/>
      <c r="K673" s="2"/>
      <c r="L673" s="13"/>
    </row>
    <row r="674" spans="8:12" ht="15">
      <c r="H674" s="14"/>
      <c r="I674" s="16"/>
      <c r="K674" s="2"/>
      <c r="L674" s="13"/>
    </row>
    <row r="675" spans="8:12" ht="15">
      <c r="H675" s="14"/>
      <c r="I675" s="16"/>
      <c r="K675" s="2"/>
      <c r="L675" s="13"/>
    </row>
    <row r="676" spans="8:12" ht="15">
      <c r="H676" s="14"/>
      <c r="I676" s="16"/>
      <c r="K676" s="2"/>
      <c r="L676" s="13"/>
    </row>
    <row r="677" spans="8:12" ht="15">
      <c r="H677" s="14"/>
      <c r="I677" s="16"/>
      <c r="K677" s="2"/>
      <c r="L677" s="13"/>
    </row>
    <row r="678" spans="8:12" ht="15">
      <c r="H678" s="14"/>
      <c r="I678" s="16"/>
      <c r="K678" s="2"/>
      <c r="L678" s="13"/>
    </row>
    <row r="679" spans="8:12" ht="15">
      <c r="H679" s="14"/>
      <c r="I679" s="16"/>
      <c r="K679" s="2"/>
      <c r="L679" s="13"/>
    </row>
    <row r="680" spans="8:12" ht="15">
      <c r="H680" s="14"/>
      <c r="I680" s="16"/>
      <c r="K680" s="2"/>
      <c r="L680" s="13"/>
    </row>
    <row r="681" spans="8:12" ht="15">
      <c r="H681" s="14"/>
      <c r="I681" s="16"/>
      <c r="K681" s="2"/>
      <c r="L681" s="13"/>
    </row>
    <row r="682" spans="8:12" ht="15">
      <c r="H682" s="14"/>
      <c r="I682" s="16"/>
      <c r="K682" s="2"/>
      <c r="L682" s="13"/>
    </row>
    <row r="683" spans="8:12" ht="15">
      <c r="H683" s="14"/>
      <c r="I683" s="16"/>
      <c r="K683" s="2"/>
      <c r="L683" s="13"/>
    </row>
    <row r="684" spans="8:12" ht="15">
      <c r="H684" s="14"/>
      <c r="I684" s="16"/>
      <c r="K684" s="2"/>
      <c r="L684" s="13"/>
    </row>
    <row r="685" spans="8:12" ht="15">
      <c r="H685" s="14"/>
      <c r="I685" s="16"/>
      <c r="K685" s="2"/>
      <c r="L685" s="13"/>
    </row>
    <row r="686" spans="8:12" ht="15">
      <c r="H686" s="14"/>
      <c r="I686" s="16"/>
      <c r="K686" s="2"/>
      <c r="L686" s="13"/>
    </row>
    <row r="687" spans="8:12" ht="15">
      <c r="H687" s="14"/>
      <c r="I687" s="16"/>
      <c r="K687" s="2"/>
      <c r="L687" s="13"/>
    </row>
    <row r="688" spans="8:12" ht="15">
      <c r="H688" s="14"/>
      <c r="I688" s="16"/>
      <c r="K688" s="2"/>
      <c r="L688" s="13"/>
    </row>
    <row r="689" spans="8:12" ht="15">
      <c r="H689" s="14"/>
      <c r="I689" s="16"/>
      <c r="K689" s="2"/>
      <c r="L689" s="13"/>
    </row>
    <row r="690" spans="8:12" ht="15">
      <c r="H690" s="14"/>
      <c r="I690" s="16"/>
      <c r="K690" s="2"/>
      <c r="L690" s="13"/>
    </row>
    <row r="691" spans="8:12" ht="15">
      <c r="H691" s="14"/>
      <c r="I691" s="16"/>
      <c r="K691" s="2"/>
      <c r="L691" s="13"/>
    </row>
    <row r="692" spans="8:12" ht="15">
      <c r="H692" s="14"/>
      <c r="I692" s="16"/>
      <c r="K692" s="2"/>
      <c r="L692" s="13"/>
    </row>
    <row r="693" spans="8:12" ht="15">
      <c r="H693" s="14"/>
      <c r="I693" s="16"/>
      <c r="K693" s="2"/>
      <c r="L693" s="13"/>
    </row>
    <row r="694" spans="8:12" ht="15">
      <c r="H694" s="14"/>
      <c r="I694" s="16"/>
      <c r="K694" s="2"/>
      <c r="L694" s="13"/>
    </row>
    <row r="695" spans="8:12" ht="15">
      <c r="H695" s="14"/>
      <c r="I695" s="16"/>
      <c r="K695" s="2"/>
      <c r="L695" s="13"/>
    </row>
    <row r="696" spans="8:12" ht="15">
      <c r="H696" s="14"/>
      <c r="I696" s="16"/>
      <c r="K696" s="2"/>
      <c r="L696" s="13"/>
    </row>
    <row r="697" spans="8:12" ht="15">
      <c r="H697" s="14"/>
      <c r="I697" s="16"/>
      <c r="K697" s="2"/>
      <c r="L697" s="13"/>
    </row>
    <row r="698" spans="8:12" ht="15">
      <c r="H698" s="14"/>
      <c r="I698" s="16"/>
      <c r="K698" s="2"/>
      <c r="L698" s="13"/>
    </row>
    <row r="699" spans="8:12" ht="15">
      <c r="H699" s="14"/>
      <c r="I699" s="16"/>
      <c r="K699" s="2"/>
      <c r="L699" s="13"/>
    </row>
    <row r="700" spans="8:12" ht="15">
      <c r="H700" s="14"/>
      <c r="I700" s="16"/>
      <c r="K700" s="2"/>
      <c r="L700" s="13"/>
    </row>
    <row r="701" spans="8:12" ht="15">
      <c r="H701" s="14"/>
      <c r="I701" s="16"/>
      <c r="K701" s="2"/>
      <c r="L701" s="13"/>
    </row>
    <row r="702" spans="8:12" ht="15">
      <c r="H702" s="14"/>
      <c r="I702" s="16"/>
      <c r="K702" s="2"/>
      <c r="L702" s="13"/>
    </row>
    <row r="703" spans="8:12" ht="15">
      <c r="H703" s="14"/>
      <c r="I703" s="16"/>
      <c r="K703" s="2"/>
      <c r="L703" s="13"/>
    </row>
    <row r="704" spans="8:12" ht="15">
      <c r="H704" s="14"/>
      <c r="I704" s="16"/>
      <c r="K704" s="2"/>
      <c r="L704" s="13"/>
    </row>
    <row r="705" spans="8:12" ht="15">
      <c r="H705" s="14"/>
      <c r="I705" s="16"/>
      <c r="K705" s="2"/>
      <c r="L705" s="13"/>
    </row>
    <row r="706" spans="8:12" ht="15">
      <c r="H706" s="14"/>
      <c r="I706" s="16"/>
      <c r="K706" s="2"/>
      <c r="L706" s="13"/>
    </row>
    <row r="707" spans="8:12" ht="15">
      <c r="H707" s="14"/>
      <c r="I707" s="16"/>
      <c r="K707" s="2"/>
      <c r="L707" s="13"/>
    </row>
    <row r="708" spans="8:12" ht="15">
      <c r="H708" s="14"/>
      <c r="I708" s="16"/>
      <c r="K708" s="2"/>
      <c r="L708" s="13"/>
    </row>
    <row r="709" spans="8:12" ht="15">
      <c r="H709" s="14"/>
      <c r="I709" s="16"/>
      <c r="K709" s="2"/>
      <c r="L709" s="13"/>
    </row>
    <row r="710" spans="8:12" ht="15">
      <c r="H710" s="14"/>
      <c r="I710" s="16"/>
      <c r="K710" s="2"/>
      <c r="L710" s="13"/>
    </row>
    <row r="711" spans="8:12" ht="15">
      <c r="H711" s="14"/>
      <c r="I711" s="16"/>
      <c r="K711" s="2"/>
      <c r="L711" s="13"/>
    </row>
    <row r="712" spans="8:12" ht="15">
      <c r="H712" s="14"/>
      <c r="I712" s="16"/>
      <c r="K712" s="2"/>
      <c r="L712" s="13"/>
    </row>
    <row r="713" spans="8:12" ht="15">
      <c r="H713" s="14"/>
      <c r="I713" s="16"/>
      <c r="K713" s="2"/>
      <c r="L713" s="13"/>
    </row>
    <row r="714" spans="8:12" ht="15">
      <c r="H714" s="14"/>
      <c r="I714" s="16"/>
      <c r="K714" s="2"/>
      <c r="L714" s="13"/>
    </row>
    <row r="715" spans="8:12" ht="15">
      <c r="H715" s="14"/>
      <c r="I715" s="16"/>
      <c r="K715" s="2"/>
      <c r="L715" s="13"/>
    </row>
    <row r="716" spans="8:12" ht="15">
      <c r="H716" s="14"/>
      <c r="I716" s="16"/>
      <c r="K716" s="2"/>
      <c r="L716" s="13"/>
    </row>
    <row r="717" spans="8:12" ht="15">
      <c r="H717" s="14"/>
      <c r="I717" s="16"/>
      <c r="K717" s="2"/>
      <c r="L717" s="13"/>
    </row>
    <row r="718" spans="8:12" ht="15">
      <c r="H718" s="14"/>
      <c r="I718" s="16"/>
      <c r="K718" s="2"/>
      <c r="L718" s="13"/>
    </row>
    <row r="719" spans="8:12" ht="15">
      <c r="H719" s="14"/>
      <c r="I719" s="16"/>
      <c r="K719" s="2"/>
      <c r="L719" s="13"/>
    </row>
    <row r="720" spans="8:12" ht="15">
      <c r="H720" s="14"/>
      <c r="I720" s="16"/>
      <c r="K720" s="2"/>
      <c r="L720" s="13"/>
    </row>
    <row r="721" spans="8:12" ht="15">
      <c r="H721" s="14"/>
      <c r="I721" s="16"/>
      <c r="K721" s="2"/>
      <c r="L721" s="13"/>
    </row>
    <row r="722" spans="8:12" ht="15">
      <c r="H722" s="14"/>
      <c r="I722" s="16"/>
      <c r="K722" s="2"/>
      <c r="L722" s="13"/>
    </row>
    <row r="723" spans="8:12" ht="15">
      <c r="H723" s="14"/>
      <c r="I723" s="16"/>
      <c r="K723" s="2"/>
      <c r="L723" s="13"/>
    </row>
    <row r="724" spans="8:12" ht="15">
      <c r="H724" s="14"/>
      <c r="I724" s="16"/>
      <c r="K724" s="2"/>
      <c r="L724" s="13"/>
    </row>
    <row r="725" spans="8:12" ht="15">
      <c r="H725" s="14"/>
      <c r="I725" s="16"/>
      <c r="K725" s="2"/>
      <c r="L725" s="13"/>
    </row>
    <row r="726" spans="8:12" ht="15">
      <c r="H726" s="14"/>
      <c r="I726" s="16"/>
      <c r="K726" s="2"/>
      <c r="L726" s="13"/>
    </row>
    <row r="727" spans="8:12" ht="15">
      <c r="H727" s="14"/>
      <c r="I727" s="16"/>
      <c r="K727" s="2"/>
      <c r="L727" s="13"/>
    </row>
    <row r="728" spans="8:12" ht="15">
      <c r="H728" s="14"/>
      <c r="I728" s="16"/>
      <c r="K728" s="2"/>
      <c r="L728" s="13"/>
    </row>
    <row r="729" spans="8:12" ht="15">
      <c r="H729" s="14"/>
      <c r="I729" s="16"/>
      <c r="K729" s="2"/>
      <c r="L729" s="13"/>
    </row>
    <row r="730" spans="8:12" ht="15">
      <c r="H730" s="14"/>
      <c r="I730" s="16"/>
      <c r="K730" s="2"/>
      <c r="L730" s="13"/>
    </row>
    <row r="731" spans="8:12" ht="15">
      <c r="H731" s="14"/>
      <c r="I731" s="16"/>
      <c r="K731" s="2"/>
      <c r="L731" s="13"/>
    </row>
    <row r="732" spans="8:12" ht="15">
      <c r="H732" s="14"/>
      <c r="I732" s="16"/>
      <c r="K732" s="2"/>
      <c r="L732" s="13"/>
    </row>
    <row r="733" spans="8:12" ht="15">
      <c r="H733" s="14"/>
      <c r="I733" s="16"/>
      <c r="K733" s="2"/>
      <c r="L733" s="13"/>
    </row>
    <row r="734" spans="8:12" ht="15">
      <c r="H734" s="14"/>
      <c r="I734" s="16"/>
      <c r="K734" s="2"/>
      <c r="L734" s="13"/>
    </row>
    <row r="735" spans="8:12" ht="15">
      <c r="H735" s="14"/>
      <c r="I735" s="16"/>
      <c r="K735" s="2"/>
      <c r="L735" s="13"/>
    </row>
    <row r="736" spans="8:12" ht="15">
      <c r="H736" s="14"/>
      <c r="I736" s="16"/>
      <c r="K736" s="2"/>
      <c r="L736" s="13"/>
    </row>
    <row r="737" spans="8:12" ht="15">
      <c r="H737" s="14"/>
      <c r="I737" s="16"/>
      <c r="K737" s="2"/>
      <c r="L737" s="13"/>
    </row>
    <row r="738" spans="8:12" ht="15">
      <c r="H738" s="14"/>
      <c r="I738" s="16"/>
      <c r="K738" s="2"/>
      <c r="L738" s="13"/>
    </row>
    <row r="739" spans="8:12" ht="15">
      <c r="H739" s="14"/>
      <c r="I739" s="16"/>
      <c r="K739" s="2"/>
      <c r="L739" s="13"/>
    </row>
    <row r="740" spans="8:12" ht="15">
      <c r="H740" s="14"/>
      <c r="I740" s="16"/>
      <c r="K740" s="2"/>
      <c r="L740" s="13"/>
    </row>
    <row r="741" spans="8:12" ht="15">
      <c r="H741" s="14"/>
      <c r="I741" s="16"/>
      <c r="K741" s="2"/>
      <c r="L741" s="13"/>
    </row>
    <row r="742" spans="8:12" ht="15">
      <c r="H742" s="14"/>
      <c r="I742" s="16"/>
      <c r="K742" s="2"/>
      <c r="L742" s="13"/>
    </row>
    <row r="743" spans="8:12" ht="15">
      <c r="H743" s="14"/>
      <c r="I743" s="16"/>
      <c r="K743" s="2"/>
      <c r="L743" s="13"/>
    </row>
    <row r="744" spans="8:12" ht="15">
      <c r="H744" s="14"/>
      <c r="I744" s="16"/>
      <c r="K744" s="2"/>
      <c r="L744" s="13"/>
    </row>
    <row r="745" spans="8:12" ht="15">
      <c r="H745" s="14"/>
      <c r="I745" s="16"/>
      <c r="K745" s="2"/>
      <c r="L745" s="13"/>
    </row>
    <row r="746" spans="8:12" ht="15">
      <c r="H746" s="14"/>
      <c r="I746" s="16"/>
      <c r="K746" s="2"/>
      <c r="L746" s="13"/>
    </row>
    <row r="747" spans="8:12" ht="15">
      <c r="H747" s="14"/>
      <c r="I747" s="16"/>
      <c r="K747" s="2"/>
      <c r="L747" s="13"/>
    </row>
    <row r="748" spans="8:12" ht="15">
      <c r="H748" s="14"/>
      <c r="I748" s="16"/>
      <c r="K748" s="2"/>
      <c r="L748" s="13"/>
    </row>
    <row r="749" spans="8:12" ht="15">
      <c r="H749" s="14"/>
      <c r="I749" s="16"/>
      <c r="K749" s="2"/>
      <c r="L749" s="13"/>
    </row>
    <row r="750" spans="8:12" ht="15">
      <c r="H750" s="14"/>
      <c r="I750" s="16"/>
      <c r="K750" s="2"/>
      <c r="L750" s="13"/>
    </row>
    <row r="751" spans="8:12" ht="15">
      <c r="H751" s="14"/>
      <c r="I751" s="16"/>
      <c r="K751" s="2"/>
      <c r="L751" s="13"/>
    </row>
    <row r="752" spans="8:12" ht="15">
      <c r="H752" s="14"/>
      <c r="I752" s="16"/>
      <c r="K752" s="2"/>
      <c r="L752" s="13"/>
    </row>
    <row r="753" spans="8:12" ht="15">
      <c r="H753" s="14"/>
      <c r="I753" s="16"/>
      <c r="K753" s="2"/>
      <c r="L753" s="13"/>
    </row>
    <row r="754" spans="8:12" ht="15">
      <c r="H754" s="14"/>
      <c r="I754" s="16"/>
      <c r="K754" s="2"/>
      <c r="L754" s="13"/>
    </row>
    <row r="755" spans="8:12" ht="15">
      <c r="H755" s="14"/>
      <c r="I755" s="16"/>
      <c r="K755" s="2"/>
      <c r="L755" s="13"/>
    </row>
    <row r="756" spans="8:12" ht="15">
      <c r="H756" s="14"/>
      <c r="I756" s="16"/>
      <c r="K756" s="2"/>
      <c r="L756" s="13"/>
    </row>
    <row r="757" spans="8:12" ht="15">
      <c r="H757" s="14"/>
      <c r="I757" s="16"/>
      <c r="K757" s="2"/>
      <c r="L757" s="13"/>
    </row>
    <row r="758" spans="8:12" ht="15">
      <c r="H758" s="14"/>
      <c r="I758" s="16"/>
      <c r="K758" s="2"/>
      <c r="L758" s="13"/>
    </row>
    <row r="759" spans="8:12" ht="15">
      <c r="H759" s="14"/>
      <c r="I759" s="16"/>
      <c r="K759" s="2"/>
      <c r="L759" s="13"/>
    </row>
    <row r="760" spans="8:12" ht="15">
      <c r="H760" s="14"/>
      <c r="I760" s="16"/>
      <c r="K760" s="2"/>
      <c r="L760" s="13"/>
    </row>
    <row r="761" spans="8:12" ht="15">
      <c r="H761" s="14"/>
      <c r="I761" s="16"/>
      <c r="K761" s="2"/>
      <c r="L761" s="13"/>
    </row>
    <row r="762" spans="8:12" ht="15">
      <c r="H762" s="14"/>
      <c r="I762" s="16"/>
      <c r="K762" s="2"/>
      <c r="L762" s="13"/>
    </row>
    <row r="763" spans="8:12" ht="15">
      <c r="H763" s="14"/>
      <c r="I763" s="16"/>
      <c r="K763" s="2"/>
      <c r="L763" s="13"/>
    </row>
    <row r="764" spans="8:12" ht="15">
      <c r="H764" s="14"/>
      <c r="I764" s="16"/>
      <c r="K764" s="2"/>
      <c r="L764" s="13"/>
    </row>
    <row r="765" spans="8:12" ht="15">
      <c r="H765" s="14"/>
      <c r="I765" s="16"/>
      <c r="K765" s="2"/>
      <c r="L765" s="13"/>
    </row>
    <row r="766" spans="8:12" ht="15">
      <c r="H766" s="14"/>
      <c r="I766" s="16"/>
      <c r="K766" s="2"/>
      <c r="L766" s="13"/>
    </row>
    <row r="767" spans="8:12" ht="15">
      <c r="H767" s="14"/>
      <c r="I767" s="16"/>
      <c r="K767" s="2"/>
      <c r="L767" s="13"/>
    </row>
    <row r="768" spans="8:12" ht="15">
      <c r="H768" s="14"/>
      <c r="I768" s="16"/>
      <c r="K768" s="2"/>
      <c r="L768" s="13"/>
    </row>
    <row r="769" spans="8:12" ht="15">
      <c r="H769" s="14"/>
      <c r="I769" s="16"/>
      <c r="K769" s="2"/>
      <c r="L769" s="13"/>
    </row>
    <row r="770" spans="8:12" ht="15">
      <c r="H770" s="14"/>
      <c r="I770" s="16"/>
      <c r="K770" s="2"/>
      <c r="L770" s="13"/>
    </row>
    <row r="771" spans="8:12" ht="15">
      <c r="H771" s="14"/>
      <c r="I771" s="16"/>
      <c r="K771" s="2"/>
      <c r="L771" s="13"/>
    </row>
    <row r="772" spans="8:12" ht="15">
      <c r="H772" s="14"/>
      <c r="I772" s="16"/>
      <c r="K772" s="2"/>
      <c r="L772" s="13"/>
    </row>
    <row r="773" spans="8:12" ht="15">
      <c r="H773" s="14"/>
      <c r="I773" s="16"/>
      <c r="K773" s="2"/>
      <c r="L773" s="13"/>
    </row>
    <row r="774" spans="8:12" ht="15">
      <c r="H774" s="14"/>
      <c r="I774" s="16"/>
      <c r="K774" s="2"/>
      <c r="L774" s="13"/>
    </row>
    <row r="775" spans="8:12" ht="15">
      <c r="H775" s="14"/>
      <c r="I775" s="16"/>
      <c r="K775" s="2"/>
      <c r="L775" s="13"/>
    </row>
    <row r="776" spans="8:12" ht="15">
      <c r="H776" s="14"/>
      <c r="I776" s="16"/>
      <c r="K776" s="2"/>
      <c r="L776" s="13"/>
    </row>
    <row r="777" spans="8:12" ht="15">
      <c r="H777" s="14"/>
      <c r="I777" s="16"/>
      <c r="K777" s="2"/>
      <c r="L777" s="13"/>
    </row>
    <row r="778" spans="8:12" ht="15">
      <c r="H778" s="14"/>
      <c r="I778" s="16"/>
      <c r="K778" s="2"/>
      <c r="L778" s="13"/>
    </row>
    <row r="779" spans="8:12" ht="15">
      <c r="H779" s="14"/>
      <c r="I779" s="16"/>
      <c r="K779" s="2"/>
      <c r="L779" s="13"/>
    </row>
    <row r="780" spans="8:12" ht="15">
      <c r="H780" s="14"/>
      <c r="I780" s="16"/>
      <c r="K780" s="2"/>
      <c r="L780" s="13"/>
    </row>
    <row r="781" spans="8:12" ht="15">
      <c r="H781" s="14"/>
      <c r="I781" s="16"/>
      <c r="K781" s="2"/>
      <c r="L781" s="13"/>
    </row>
    <row r="782" spans="8:12" ht="15">
      <c r="H782" s="14"/>
      <c r="I782" s="16"/>
      <c r="K782" s="2"/>
      <c r="L782" s="13"/>
    </row>
    <row r="783" spans="8:12" ht="15">
      <c r="H783" s="14"/>
      <c r="I783" s="16"/>
      <c r="K783" s="2"/>
      <c r="L783" s="13"/>
    </row>
    <row r="784" spans="8:12" ht="15">
      <c r="H784" s="14"/>
      <c r="I784" s="16"/>
      <c r="K784" s="2"/>
      <c r="L784" s="13"/>
    </row>
    <row r="785" spans="8:12" ht="15">
      <c r="H785" s="14"/>
      <c r="I785" s="16"/>
      <c r="K785" s="2"/>
      <c r="L785" s="13"/>
    </row>
    <row r="786" spans="8:12" ht="15">
      <c r="H786" s="14"/>
      <c r="I786" s="16"/>
      <c r="K786" s="2"/>
      <c r="L786" s="13"/>
    </row>
    <row r="787" spans="8:12" ht="15">
      <c r="H787" s="14"/>
      <c r="I787" s="16"/>
      <c r="K787" s="2"/>
      <c r="L787" s="13"/>
    </row>
    <row r="788" spans="8:12" ht="15">
      <c r="H788" s="14"/>
      <c r="I788" s="16"/>
      <c r="K788" s="2"/>
      <c r="L788" s="13"/>
    </row>
    <row r="789" spans="8:12" ht="15">
      <c r="H789" s="14"/>
      <c r="I789" s="16"/>
      <c r="K789" s="2"/>
      <c r="L789" s="13"/>
    </row>
    <row r="790" spans="8:12" ht="15">
      <c r="H790" s="14"/>
      <c r="I790" s="16"/>
      <c r="K790" s="2"/>
      <c r="L790" s="13"/>
    </row>
    <row r="791" spans="8:12" ht="15">
      <c r="H791" s="14"/>
      <c r="I791" s="16"/>
      <c r="K791" s="2"/>
      <c r="L791" s="13"/>
    </row>
    <row r="792" spans="8:12" ht="15">
      <c r="H792" s="14"/>
      <c r="I792" s="16"/>
      <c r="K792" s="2"/>
      <c r="L792" s="13"/>
    </row>
    <row r="793" spans="8:12" ht="15">
      <c r="H793" s="14"/>
      <c r="I793" s="16"/>
      <c r="K793" s="2"/>
      <c r="L793" s="13"/>
    </row>
    <row r="794" spans="8:12" ht="15">
      <c r="H794" s="14"/>
      <c r="I794" s="16"/>
      <c r="K794" s="2"/>
      <c r="L794" s="13"/>
    </row>
    <row r="795" spans="8:12" ht="15">
      <c r="H795" s="14"/>
      <c r="I795" s="16"/>
      <c r="K795" s="2"/>
      <c r="L795" s="13"/>
    </row>
    <row r="796" spans="8:12" ht="15">
      <c r="H796" s="14"/>
      <c r="I796" s="16"/>
      <c r="K796" s="2"/>
      <c r="L796" s="13"/>
    </row>
    <row r="797" spans="8:12" ht="15">
      <c r="H797" s="14"/>
      <c r="I797" s="16"/>
      <c r="K797" s="2"/>
      <c r="L797" s="13"/>
    </row>
    <row r="798" spans="8:12" ht="15">
      <c r="H798" s="14"/>
      <c r="I798" s="16"/>
      <c r="K798" s="2"/>
      <c r="L798" s="13"/>
    </row>
    <row r="799" spans="8:12" ht="15">
      <c r="H799" s="14"/>
      <c r="I799" s="16"/>
      <c r="K799" s="2"/>
      <c r="L799" s="13"/>
    </row>
    <row r="800" spans="8:12" ht="15">
      <c r="H800" s="14"/>
      <c r="I800" s="16"/>
      <c r="K800" s="2"/>
      <c r="L800" s="13"/>
    </row>
    <row r="801" spans="8:12" ht="15">
      <c r="H801" s="14"/>
      <c r="I801" s="16"/>
      <c r="K801" s="2"/>
      <c r="L801" s="13"/>
    </row>
    <row r="802" spans="8:12" ht="15">
      <c r="H802" s="14"/>
      <c r="I802" s="16"/>
      <c r="K802" s="2"/>
      <c r="L802" s="13"/>
    </row>
    <row r="803" spans="8:12" ht="15">
      <c r="H803" s="14"/>
      <c r="I803" s="16"/>
      <c r="K803" s="2"/>
      <c r="L803" s="13"/>
    </row>
    <row r="804" spans="8:12" ht="15">
      <c r="H804" s="14"/>
      <c r="I804" s="16"/>
      <c r="K804" s="2"/>
      <c r="L804" s="13"/>
    </row>
    <row r="805" spans="8:12" ht="15">
      <c r="H805" s="14"/>
      <c r="I805" s="16"/>
      <c r="K805" s="2"/>
      <c r="L805" s="13"/>
    </row>
    <row r="806" spans="8:12" ht="15">
      <c r="H806" s="14"/>
      <c r="I806" s="16"/>
      <c r="K806" s="2"/>
      <c r="L806" s="13"/>
    </row>
    <row r="807" spans="8:12" ht="15">
      <c r="H807" s="14"/>
      <c r="I807" s="16"/>
      <c r="K807" s="2"/>
      <c r="L807" s="13"/>
    </row>
    <row r="808" spans="8:12" ht="15">
      <c r="H808" s="14"/>
      <c r="I808" s="16"/>
      <c r="K808" s="2"/>
      <c r="L808" s="13"/>
    </row>
    <row r="809" spans="8:12" ht="15">
      <c r="H809" s="14"/>
      <c r="I809" s="16"/>
      <c r="K809" s="2"/>
      <c r="L809" s="13"/>
    </row>
    <row r="810" spans="8:12" ht="15">
      <c r="H810" s="14"/>
      <c r="I810" s="16"/>
      <c r="K810" s="2"/>
      <c r="L810" s="13"/>
    </row>
    <row r="811" spans="8:12" ht="15">
      <c r="H811" s="14"/>
      <c r="I811" s="16"/>
      <c r="K811" s="2"/>
      <c r="L811" s="13"/>
    </row>
    <row r="812" spans="8:12" ht="15">
      <c r="H812" s="14"/>
      <c r="I812" s="16"/>
      <c r="K812" s="2"/>
      <c r="L812" s="13"/>
    </row>
    <row r="813" spans="8:12" ht="15">
      <c r="H813" s="14"/>
      <c r="I813" s="16"/>
      <c r="K813" s="2"/>
      <c r="L813" s="13"/>
    </row>
    <row r="814" spans="8:12" ht="15">
      <c r="H814" s="14"/>
      <c r="I814" s="16"/>
      <c r="K814" s="2"/>
      <c r="L814" s="13"/>
    </row>
    <row r="815" spans="8:12" ht="15">
      <c r="H815" s="14"/>
      <c r="I815" s="16"/>
      <c r="K815" s="2"/>
      <c r="L815" s="13"/>
    </row>
    <row r="816" spans="8:12" ht="15">
      <c r="H816" s="14"/>
      <c r="I816" s="16"/>
      <c r="K816" s="2"/>
      <c r="L816" s="13"/>
    </row>
    <row r="817" spans="8:12" ht="15">
      <c r="H817" s="14"/>
      <c r="I817" s="16"/>
      <c r="K817" s="2"/>
      <c r="L817" s="13"/>
    </row>
    <row r="818" spans="8:12" ht="15">
      <c r="H818" s="14"/>
      <c r="I818" s="16"/>
      <c r="K818" s="2"/>
      <c r="L818" s="13"/>
    </row>
    <row r="819" spans="8:12" ht="15">
      <c r="H819" s="14"/>
      <c r="I819" s="16"/>
      <c r="K819" s="2"/>
      <c r="L819" s="13"/>
    </row>
    <row r="820" spans="8:12" ht="15">
      <c r="H820" s="14"/>
      <c r="I820" s="16"/>
      <c r="K820" s="2"/>
      <c r="L820" s="13"/>
    </row>
    <row r="821" spans="8:12" ht="15">
      <c r="H821" s="14"/>
      <c r="I821" s="16"/>
      <c r="K821" s="2"/>
      <c r="L821" s="13"/>
    </row>
    <row r="822" spans="8:12" ht="15">
      <c r="H822" s="14"/>
      <c r="I822" s="16"/>
      <c r="K822" s="2"/>
      <c r="L822" s="13"/>
    </row>
    <row r="823" spans="8:12" ht="15">
      <c r="H823" s="14"/>
      <c r="I823" s="16"/>
      <c r="K823" s="2"/>
      <c r="L823" s="13"/>
    </row>
    <row r="824" spans="8:12" ht="15">
      <c r="H824" s="14"/>
      <c r="I824" s="16"/>
      <c r="K824" s="2"/>
      <c r="L824" s="13"/>
    </row>
    <row r="825" spans="8:12" ht="15">
      <c r="H825" s="14"/>
      <c r="I825" s="16"/>
      <c r="K825" s="2"/>
      <c r="L825" s="13"/>
    </row>
    <row r="826" spans="8:12" ht="15">
      <c r="H826" s="14"/>
      <c r="I826" s="16"/>
      <c r="K826" s="2"/>
      <c r="L826" s="13"/>
    </row>
    <row r="827" spans="8:12" ht="15">
      <c r="H827" s="14"/>
      <c r="I827" s="16"/>
      <c r="K827" s="2"/>
      <c r="L827" s="13"/>
    </row>
    <row r="828" spans="8:12" ht="15">
      <c r="H828" s="14"/>
      <c r="I828" s="16"/>
      <c r="K828" s="2"/>
      <c r="L828" s="13"/>
    </row>
    <row r="829" spans="8:12" ht="15">
      <c r="H829" s="14"/>
      <c r="I829" s="16"/>
      <c r="K829" s="2"/>
      <c r="L829" s="13"/>
    </row>
    <row r="830" spans="8:12" ht="15">
      <c r="H830" s="14"/>
      <c r="I830" s="16"/>
      <c r="K830" s="2"/>
      <c r="L830" s="13"/>
    </row>
    <row r="831" spans="8:12" ht="15">
      <c r="H831" s="14"/>
      <c r="I831" s="16"/>
      <c r="K831" s="2"/>
      <c r="L831" s="13"/>
    </row>
    <row r="832" spans="8:12" ht="15">
      <c r="H832" s="14"/>
      <c r="I832" s="16"/>
      <c r="K832" s="2"/>
      <c r="L832" s="13"/>
    </row>
    <row r="833" spans="8:12" ht="15">
      <c r="H833" s="14"/>
      <c r="I833" s="16"/>
      <c r="K833" s="2"/>
      <c r="L833" s="13"/>
    </row>
    <row r="834" spans="8:12" ht="15">
      <c r="H834" s="14"/>
      <c r="I834" s="16"/>
      <c r="K834" s="2"/>
      <c r="L834" s="13"/>
    </row>
    <row r="835" spans="8:12" ht="15">
      <c r="H835" s="14"/>
      <c r="I835" s="16"/>
      <c r="K835" s="2"/>
      <c r="L835" s="13"/>
    </row>
    <row r="836" spans="8:12" ht="15">
      <c r="H836" s="14"/>
      <c r="I836" s="16"/>
      <c r="K836" s="2"/>
      <c r="L836" s="13"/>
    </row>
    <row r="837" spans="8:12" ht="15">
      <c r="H837" s="14"/>
      <c r="I837" s="16"/>
      <c r="K837" s="2"/>
      <c r="L837" s="13"/>
    </row>
    <row r="838" spans="8:12" ht="15">
      <c r="H838" s="14"/>
      <c r="I838" s="16"/>
      <c r="K838" s="2"/>
      <c r="L838" s="13"/>
    </row>
    <row r="839" spans="8:12" ht="15">
      <c r="H839" s="14"/>
      <c r="I839" s="16"/>
      <c r="K839" s="2"/>
      <c r="L839" s="13"/>
    </row>
    <row r="840" spans="8:12" ht="15">
      <c r="H840" s="14"/>
      <c r="I840" s="16"/>
      <c r="K840" s="2"/>
      <c r="L840" s="13"/>
    </row>
    <row r="841" spans="8:12" ht="15">
      <c r="H841" s="14"/>
      <c r="I841" s="16"/>
      <c r="K841" s="2"/>
      <c r="L841" s="13"/>
    </row>
    <row r="842" spans="8:12" ht="15">
      <c r="H842" s="14"/>
      <c r="I842" s="16"/>
      <c r="K842" s="2"/>
      <c r="L842" s="13"/>
    </row>
    <row r="843" spans="8:12" ht="15">
      <c r="H843" s="14"/>
      <c r="I843" s="16"/>
      <c r="K843" s="2"/>
      <c r="L843" s="13"/>
    </row>
    <row r="844" spans="8:12" ht="15">
      <c r="H844" s="14"/>
      <c r="I844" s="16"/>
      <c r="K844" s="2"/>
      <c r="L844" s="13"/>
    </row>
    <row r="845" spans="8:12" ht="15">
      <c r="H845" s="14"/>
      <c r="I845" s="16"/>
      <c r="K845" s="2"/>
      <c r="L845" s="13"/>
    </row>
    <row r="846" spans="8:12" ht="15">
      <c r="H846" s="14"/>
      <c r="I846" s="16"/>
      <c r="K846" s="2"/>
      <c r="L846" s="13"/>
    </row>
    <row r="847" spans="8:12" ht="15">
      <c r="H847" s="14"/>
      <c r="I847" s="16"/>
      <c r="K847" s="2"/>
      <c r="L847" s="13"/>
    </row>
    <row r="848" spans="8:12" ht="15">
      <c r="H848" s="14"/>
      <c r="I848" s="16"/>
      <c r="K848" s="2"/>
      <c r="L848" s="13"/>
    </row>
    <row r="849" spans="8:12" ht="15">
      <c r="H849" s="14"/>
      <c r="I849" s="16"/>
      <c r="K849" s="2"/>
      <c r="L849" s="13"/>
    </row>
    <row r="850" spans="8:12" ht="15">
      <c r="H850" s="14"/>
      <c r="I850" s="16"/>
      <c r="K850" s="2"/>
      <c r="L850" s="13"/>
    </row>
    <row r="851" spans="8:12" ht="15">
      <c r="H851" s="14"/>
      <c r="I851" s="16"/>
      <c r="K851" s="2"/>
      <c r="L851" s="13"/>
    </row>
    <row r="852" spans="8:12" ht="15">
      <c r="H852" s="14"/>
      <c r="I852" s="16"/>
      <c r="K852" s="2"/>
      <c r="L852" s="13"/>
    </row>
    <row r="853" spans="8:12" ht="15">
      <c r="H853" s="14"/>
      <c r="I853" s="16"/>
      <c r="K853" s="2"/>
      <c r="L853" s="13"/>
    </row>
    <row r="854" spans="8:12" ht="15">
      <c r="H854" s="14"/>
      <c r="I854" s="16"/>
      <c r="K854" s="2"/>
      <c r="L854" s="13"/>
    </row>
    <row r="855" spans="8:12" ht="15">
      <c r="H855" s="14"/>
      <c r="I855" s="16"/>
      <c r="K855" s="2"/>
      <c r="L855" s="13"/>
    </row>
    <row r="856" spans="8:12" ht="15">
      <c r="H856" s="14"/>
      <c r="I856" s="16"/>
      <c r="K856" s="2"/>
      <c r="L856" s="13"/>
    </row>
    <row r="857" spans="8:12" ht="15">
      <c r="H857" s="14"/>
      <c r="I857" s="16"/>
      <c r="K857" s="2"/>
      <c r="L857" s="13"/>
    </row>
    <row r="858" spans="8:12" ht="15">
      <c r="H858" s="14"/>
      <c r="I858" s="16"/>
      <c r="K858" s="2"/>
      <c r="L858" s="13"/>
    </row>
    <row r="859" spans="8:12" ht="15">
      <c r="H859" s="14"/>
      <c r="I859" s="16"/>
      <c r="K859" s="2"/>
      <c r="L859" s="13"/>
    </row>
    <row r="860" spans="8:12" ht="15">
      <c r="H860" s="14"/>
      <c r="I860" s="16"/>
      <c r="K860" s="2"/>
      <c r="L860" s="13"/>
    </row>
    <row r="861" spans="8:12" ht="15">
      <c r="H861" s="14"/>
      <c r="I861" s="16"/>
      <c r="K861" s="2"/>
      <c r="L861" s="13"/>
    </row>
    <row r="862" spans="8:12" ht="15">
      <c r="H862" s="14"/>
      <c r="I862" s="16"/>
      <c r="K862" s="2"/>
      <c r="L862" s="13"/>
    </row>
    <row r="863" spans="8:12" ht="15">
      <c r="H863" s="14"/>
      <c r="I863" s="16"/>
      <c r="K863" s="2"/>
      <c r="L863" s="13"/>
    </row>
    <row r="864" spans="8:12" ht="15">
      <c r="H864" s="14"/>
      <c r="I864" s="16"/>
      <c r="K864" s="2"/>
      <c r="L864" s="13"/>
    </row>
    <row r="865" spans="8:12" ht="15">
      <c r="H865" s="14"/>
      <c r="I865" s="16"/>
      <c r="K865" s="2"/>
      <c r="L865" s="13"/>
    </row>
    <row r="866" spans="8:12" ht="15">
      <c r="H866" s="14"/>
      <c r="I866" s="16"/>
      <c r="K866" s="2"/>
      <c r="L866" s="13"/>
    </row>
    <row r="867" spans="8:12" ht="15">
      <c r="H867" s="14"/>
      <c r="I867" s="16"/>
      <c r="K867" s="2"/>
      <c r="L867" s="13"/>
    </row>
    <row r="868" spans="8:12" ht="15">
      <c r="H868" s="14"/>
      <c r="I868" s="16"/>
      <c r="K868" s="2"/>
      <c r="L868" s="13"/>
    </row>
    <row r="869" spans="8:12" ht="15">
      <c r="H869" s="14"/>
      <c r="I869" s="16"/>
      <c r="K869" s="2"/>
      <c r="L869" s="13"/>
    </row>
    <row r="870" spans="8:12" ht="15">
      <c r="H870" s="14"/>
      <c r="I870" s="16"/>
      <c r="K870" s="2"/>
      <c r="L870" s="13"/>
    </row>
    <row r="871" spans="8:12" ht="15">
      <c r="H871" s="14"/>
      <c r="I871" s="16"/>
      <c r="K871" s="2"/>
      <c r="L871" s="13"/>
    </row>
    <row r="872" spans="8:12" ht="15">
      <c r="H872" s="14"/>
      <c r="I872" s="16"/>
      <c r="K872" s="2"/>
      <c r="L872" s="13"/>
    </row>
    <row r="873" spans="8:12" ht="15">
      <c r="H873" s="14"/>
      <c r="I873" s="16"/>
      <c r="K873" s="2"/>
      <c r="L873" s="13"/>
    </row>
    <row r="874" spans="8:12" ht="15">
      <c r="H874" s="14"/>
      <c r="I874" s="16"/>
      <c r="K874" s="2"/>
      <c r="L874" s="13"/>
    </row>
    <row r="875" spans="8:12" ht="15">
      <c r="H875" s="14"/>
      <c r="I875" s="16"/>
      <c r="K875" s="2"/>
      <c r="L875" s="13"/>
    </row>
    <row r="876" spans="8:12" ht="15">
      <c r="H876" s="14"/>
      <c r="I876" s="16"/>
      <c r="K876" s="2"/>
      <c r="L876" s="13"/>
    </row>
    <row r="877" spans="8:12" ht="15">
      <c r="H877" s="14"/>
      <c r="I877" s="16"/>
      <c r="K877" s="2"/>
      <c r="L877" s="13"/>
    </row>
    <row r="878" spans="8:12" ht="15">
      <c r="H878" s="14"/>
      <c r="I878" s="16"/>
      <c r="K878" s="2"/>
      <c r="L878" s="13"/>
    </row>
    <row r="879" spans="8:12" ht="15">
      <c r="H879" s="14"/>
      <c r="I879" s="16"/>
      <c r="K879" s="2"/>
      <c r="L879" s="13"/>
    </row>
    <row r="880" spans="8:12" ht="15">
      <c r="H880" s="14"/>
      <c r="I880" s="16"/>
      <c r="K880" s="2"/>
      <c r="L880" s="13"/>
    </row>
    <row r="881" spans="8:12" ht="15">
      <c r="H881" s="14"/>
      <c r="I881" s="16"/>
      <c r="K881" s="2"/>
      <c r="L881" s="13"/>
    </row>
    <row r="882" spans="8:12" ht="15">
      <c r="H882" s="14"/>
      <c r="I882" s="16"/>
      <c r="K882" s="2"/>
      <c r="L882" s="13"/>
    </row>
    <row r="883" spans="8:12" ht="15">
      <c r="H883" s="14"/>
      <c r="I883" s="16"/>
      <c r="K883" s="2"/>
      <c r="L883" s="13"/>
    </row>
    <row r="884" spans="8:12" ht="15">
      <c r="H884" s="14"/>
      <c r="I884" s="16"/>
      <c r="K884" s="2"/>
      <c r="L884" s="13"/>
    </row>
    <row r="885" spans="8:12" ht="15">
      <c r="H885" s="14"/>
      <c r="I885" s="16"/>
      <c r="K885" s="2"/>
      <c r="L885" s="13"/>
    </row>
    <row r="886" spans="8:12" ht="15">
      <c r="H886" s="14"/>
      <c r="I886" s="16"/>
      <c r="K886" s="2"/>
      <c r="L886" s="13"/>
    </row>
    <row r="887" spans="8:12" ht="15">
      <c r="H887" s="14"/>
      <c r="I887" s="16"/>
      <c r="K887" s="2"/>
      <c r="L887" s="13"/>
    </row>
    <row r="888" spans="8:12" ht="15">
      <c r="H888" s="14"/>
      <c r="I888" s="16"/>
      <c r="K888" s="2"/>
      <c r="L888" s="13"/>
    </row>
    <row r="889" spans="8:12" ht="15">
      <c r="H889" s="14"/>
      <c r="I889" s="16"/>
      <c r="K889" s="2"/>
      <c r="L889" s="13"/>
    </row>
    <row r="890" spans="8:12" ht="15">
      <c r="H890" s="14"/>
      <c r="I890" s="16"/>
      <c r="K890" s="2"/>
      <c r="L890" s="13"/>
    </row>
    <row r="891" spans="8:12" ht="15">
      <c r="H891" s="14"/>
      <c r="I891" s="16"/>
      <c r="K891" s="2"/>
      <c r="L891" s="13"/>
    </row>
    <row r="892" spans="8:12" ht="15">
      <c r="H892" s="14"/>
      <c r="I892" s="16"/>
      <c r="K892" s="2"/>
      <c r="L892" s="13"/>
    </row>
    <row r="893" spans="8:12" ht="15">
      <c r="H893" s="14"/>
      <c r="I893" s="16"/>
      <c r="K893" s="2"/>
      <c r="L893" s="13"/>
    </row>
    <row r="894" spans="8:12" ht="15">
      <c r="H894" s="14"/>
      <c r="I894" s="16"/>
      <c r="K894" s="2"/>
      <c r="L894" s="13"/>
    </row>
    <row r="895" spans="8:12" ht="15">
      <c r="H895" s="14"/>
      <c r="I895" s="16"/>
      <c r="K895" s="2"/>
      <c r="L895" s="13"/>
    </row>
    <row r="896" spans="8:12" ht="15">
      <c r="H896" s="14"/>
      <c r="I896" s="16"/>
      <c r="K896" s="2"/>
      <c r="L896" s="13"/>
    </row>
    <row r="897" spans="8:12" ht="15">
      <c r="H897" s="14"/>
      <c r="I897" s="16"/>
      <c r="K897" s="2"/>
      <c r="L897" s="13"/>
    </row>
    <row r="898" spans="8:12" ht="15">
      <c r="H898" s="14"/>
      <c r="I898" s="16"/>
      <c r="K898" s="2"/>
      <c r="L898" s="13"/>
    </row>
    <row r="899" spans="8:12" ht="15">
      <c r="H899" s="14"/>
      <c r="I899" s="16"/>
      <c r="K899" s="2"/>
      <c r="L899" s="13"/>
    </row>
    <row r="900" spans="8:12" ht="15">
      <c r="H900" s="14"/>
      <c r="I900" s="16"/>
      <c r="K900" s="2"/>
      <c r="L900" s="13"/>
    </row>
    <row r="901" spans="8:12" ht="15">
      <c r="H901" s="14"/>
      <c r="I901" s="16"/>
      <c r="K901" s="2"/>
      <c r="L901" s="13"/>
    </row>
    <row r="902" spans="8:12" ht="15">
      <c r="H902" s="14"/>
      <c r="I902" s="16"/>
      <c r="K902" s="2"/>
      <c r="L902" s="13"/>
    </row>
    <row r="903" spans="8:12" ht="15">
      <c r="H903" s="14"/>
      <c r="I903" s="16"/>
      <c r="K903" s="2"/>
      <c r="L903" s="13"/>
    </row>
    <row r="904" spans="8:12" ht="15">
      <c r="H904" s="14"/>
      <c r="I904" s="16"/>
      <c r="K904" s="2"/>
      <c r="L904" s="13"/>
    </row>
    <row r="905" spans="8:12" ht="15">
      <c r="H905" s="14"/>
      <c r="I905" s="16"/>
      <c r="K905" s="2"/>
      <c r="L905" s="13"/>
    </row>
    <row r="906" spans="8:12" ht="15">
      <c r="H906" s="14"/>
      <c r="I906" s="16"/>
      <c r="K906" s="2"/>
      <c r="L906" s="13"/>
    </row>
    <row r="907" spans="8:12" ht="15">
      <c r="H907" s="14"/>
      <c r="I907" s="16"/>
      <c r="K907" s="2"/>
      <c r="L907" s="13"/>
    </row>
    <row r="908" spans="8:12" ht="15">
      <c r="H908" s="14"/>
      <c r="I908" s="16"/>
      <c r="K908" s="2"/>
      <c r="L908" s="13"/>
    </row>
    <row r="909" spans="8:12" ht="15">
      <c r="H909" s="14"/>
      <c r="I909" s="16"/>
      <c r="K909" s="2"/>
      <c r="L909" s="13"/>
    </row>
    <row r="910" spans="8:12" ht="15">
      <c r="H910" s="14"/>
      <c r="I910" s="16"/>
      <c r="K910" s="2"/>
      <c r="L910" s="13"/>
    </row>
    <row r="911" spans="8:12" ht="15">
      <c r="H911" s="14"/>
      <c r="I911" s="16"/>
      <c r="K911" s="2"/>
      <c r="L911" s="13"/>
    </row>
    <row r="912" spans="8:12" ht="15">
      <c r="H912" s="14"/>
      <c r="I912" s="16"/>
      <c r="K912" s="2"/>
      <c r="L912" s="13"/>
    </row>
    <row r="913" spans="8:12" ht="15">
      <c r="H913" s="14"/>
      <c r="I913" s="16"/>
      <c r="K913" s="2"/>
      <c r="L913" s="13"/>
    </row>
    <row r="914" spans="8:12" ht="15">
      <c r="H914" s="14"/>
      <c r="I914" s="16"/>
      <c r="K914" s="2"/>
      <c r="L914" s="13"/>
    </row>
    <row r="915" spans="8:12" ht="15">
      <c r="H915" s="14"/>
      <c r="I915" s="16"/>
      <c r="K915" s="2"/>
      <c r="L915" s="13"/>
    </row>
    <row r="916" spans="8:12" ht="15">
      <c r="H916" s="14"/>
      <c r="I916" s="16"/>
      <c r="K916" s="2"/>
      <c r="L916" s="13"/>
    </row>
    <row r="917" spans="8:12" ht="15">
      <c r="H917" s="14"/>
      <c r="I917" s="16"/>
      <c r="K917" s="2"/>
      <c r="L917" s="13"/>
    </row>
    <row r="918" spans="8:12" ht="15">
      <c r="H918" s="14"/>
      <c r="I918" s="16"/>
      <c r="K918" s="2"/>
      <c r="L918" s="13"/>
    </row>
    <row r="919" spans="8:12" ht="15">
      <c r="H919" s="14"/>
      <c r="I919" s="16"/>
      <c r="K919" s="2"/>
      <c r="L919" s="13"/>
    </row>
    <row r="920" spans="8:12" ht="15">
      <c r="H920" s="14"/>
      <c r="I920" s="16"/>
      <c r="K920" s="2"/>
      <c r="L920" s="13"/>
    </row>
    <row r="921" spans="8:12" ht="15">
      <c r="H921" s="14"/>
      <c r="I921" s="16"/>
      <c r="K921" s="2"/>
      <c r="L921" s="13"/>
    </row>
    <row r="922" spans="8:12" ht="15">
      <c r="H922" s="14"/>
      <c r="I922" s="16"/>
      <c r="K922" s="2"/>
      <c r="L922" s="13"/>
    </row>
    <row r="923" spans="8:12" ht="15">
      <c r="H923" s="14"/>
      <c r="I923" s="16"/>
      <c r="K923" s="2"/>
      <c r="L923" s="13"/>
    </row>
    <row r="924" spans="8:12" ht="15">
      <c r="H924" s="14"/>
      <c r="I924" s="16"/>
      <c r="K924" s="2"/>
      <c r="L924" s="13"/>
    </row>
    <row r="925" spans="8:12" ht="15">
      <c r="H925" s="14"/>
      <c r="I925" s="16"/>
      <c r="K925" s="2"/>
      <c r="L925" s="13"/>
    </row>
    <row r="926" spans="8:12" ht="15">
      <c r="H926" s="14"/>
      <c r="I926" s="16"/>
      <c r="K926" s="2"/>
      <c r="L926" s="13"/>
    </row>
    <row r="927" spans="8:12" ht="15">
      <c r="H927" s="14"/>
      <c r="I927" s="16"/>
      <c r="K927" s="2"/>
      <c r="L927" s="13"/>
    </row>
    <row r="928" spans="8:12" ht="15">
      <c r="H928" s="14"/>
      <c r="I928" s="16"/>
      <c r="K928" s="2"/>
      <c r="L928" s="13"/>
    </row>
    <row r="929" spans="8:12" ht="15">
      <c r="H929" s="14"/>
      <c r="I929" s="16"/>
      <c r="K929" s="2"/>
      <c r="L929" s="13"/>
    </row>
    <row r="930" spans="8:12" ht="15">
      <c r="H930" s="14"/>
      <c r="I930" s="16"/>
      <c r="K930" s="2"/>
      <c r="L930" s="13"/>
    </row>
    <row r="931" spans="8:12" ht="15">
      <c r="H931" s="14"/>
      <c r="I931" s="16"/>
      <c r="K931" s="2"/>
      <c r="L931" s="13"/>
    </row>
    <row r="932" spans="8:12" ht="15">
      <c r="H932" s="14"/>
      <c r="I932" s="16"/>
      <c r="K932" s="2"/>
      <c r="L932" s="13"/>
    </row>
    <row r="933" spans="8:12" ht="15">
      <c r="H933" s="14"/>
      <c r="I933" s="16"/>
      <c r="K933" s="2"/>
      <c r="L933" s="13"/>
    </row>
    <row r="934" spans="8:12" ht="15">
      <c r="H934" s="14"/>
      <c r="I934" s="16"/>
      <c r="K934" s="2"/>
      <c r="L934" s="13"/>
    </row>
    <row r="935" spans="8:12" ht="15">
      <c r="H935" s="14"/>
      <c r="I935" s="16"/>
      <c r="K935" s="2"/>
      <c r="L935" s="13"/>
    </row>
    <row r="936" spans="8:12" ht="15">
      <c r="H936" s="14"/>
      <c r="I936" s="16"/>
      <c r="K936" s="2"/>
      <c r="L936" s="13"/>
    </row>
    <row r="937" spans="8:12" ht="15">
      <c r="H937" s="14"/>
      <c r="I937" s="16"/>
      <c r="K937" s="2"/>
      <c r="L937" s="13"/>
    </row>
    <row r="938" spans="8:12" ht="15">
      <c r="H938" s="14"/>
      <c r="I938" s="16"/>
      <c r="K938" s="2"/>
      <c r="L938" s="13"/>
    </row>
    <row r="939" spans="8:12" ht="15">
      <c r="H939" s="14"/>
      <c r="I939" s="16"/>
      <c r="K939" s="2"/>
      <c r="L939" s="13"/>
    </row>
    <row r="940" spans="8:12" ht="15">
      <c r="H940" s="14"/>
      <c r="I940" s="16"/>
      <c r="K940" s="2"/>
      <c r="L940" s="13"/>
    </row>
    <row r="941" spans="8:12" ht="15">
      <c r="H941" s="14"/>
      <c r="I941" s="16"/>
      <c r="K941" s="2"/>
      <c r="L941" s="13"/>
    </row>
    <row r="942" spans="8:12" ht="15">
      <c r="H942" s="14"/>
      <c r="I942" s="16"/>
      <c r="K942" s="2"/>
      <c r="L942" s="13"/>
    </row>
    <row r="943" spans="8:12" ht="15">
      <c r="H943" s="14"/>
      <c r="I943" s="16"/>
      <c r="K943" s="2"/>
      <c r="L943" s="13"/>
    </row>
    <row r="944" spans="8:12" ht="15">
      <c r="H944" s="14"/>
      <c r="I944" s="16"/>
      <c r="K944" s="2"/>
      <c r="L944" s="13"/>
    </row>
    <row r="945" spans="8:12" ht="15">
      <c r="H945" s="14"/>
      <c r="I945" s="16"/>
      <c r="K945" s="2"/>
      <c r="L945" s="13"/>
    </row>
    <row r="946" spans="8:12" ht="15">
      <c r="H946" s="14"/>
      <c r="I946" s="16"/>
      <c r="K946" s="2"/>
      <c r="L946" s="13"/>
    </row>
    <row r="947" spans="8:12" ht="15">
      <c r="H947" s="14"/>
      <c r="I947" s="16"/>
      <c r="K947" s="2"/>
      <c r="L947" s="13"/>
    </row>
    <row r="948" spans="8:12" ht="15">
      <c r="H948" s="14"/>
      <c r="I948" s="16"/>
      <c r="K948" s="2"/>
      <c r="L948" s="13"/>
    </row>
    <row r="949" spans="8:12" ht="15">
      <c r="H949" s="14"/>
      <c r="I949" s="16"/>
      <c r="K949" s="2"/>
      <c r="L949" s="13"/>
    </row>
    <row r="950" spans="8:12" ht="15">
      <c r="H950" s="14"/>
      <c r="I950" s="16"/>
      <c r="K950" s="2"/>
      <c r="L950" s="13"/>
    </row>
    <row r="951" spans="8:12" ht="15">
      <c r="H951" s="14"/>
      <c r="I951" s="16"/>
      <c r="K951" s="2"/>
      <c r="L951" s="13"/>
    </row>
    <row r="952" spans="8:12" ht="15">
      <c r="H952" s="14"/>
      <c r="I952" s="16"/>
      <c r="K952" s="2"/>
      <c r="L952" s="13"/>
    </row>
    <row r="953" spans="8:12" ht="15">
      <c r="H953" s="14"/>
      <c r="I953" s="16"/>
      <c r="K953" s="2"/>
      <c r="L953" s="13"/>
    </row>
    <row r="954" spans="8:12" ht="15">
      <c r="H954" s="14"/>
      <c r="I954" s="16"/>
      <c r="K954" s="2"/>
      <c r="L954" s="13"/>
    </row>
    <row r="955" spans="8:12" ht="15">
      <c r="H955" s="14"/>
      <c r="I955" s="16"/>
      <c r="K955" s="2"/>
      <c r="L955" s="13"/>
    </row>
    <row r="956" spans="8:12" ht="15">
      <c r="H956" s="14"/>
      <c r="I956" s="16"/>
      <c r="K956" s="2"/>
      <c r="L956" s="13"/>
    </row>
    <row r="957" spans="8:12" ht="15">
      <c r="H957" s="14"/>
      <c r="I957" s="16"/>
      <c r="K957" s="2"/>
      <c r="L957" s="13"/>
    </row>
    <row r="958" spans="8:12" ht="15">
      <c r="H958" s="14"/>
      <c r="I958" s="16"/>
      <c r="K958" s="2"/>
      <c r="L958" s="13"/>
    </row>
    <row r="959" spans="8:12" ht="15">
      <c r="H959" s="14"/>
      <c r="I959" s="16"/>
      <c r="K959" s="2"/>
      <c r="L959" s="13"/>
    </row>
    <row r="960" spans="8:12" ht="15">
      <c r="H960" s="14"/>
      <c r="I960" s="16"/>
      <c r="K960" s="2"/>
      <c r="L960" s="13"/>
    </row>
    <row r="961" spans="8:12" ht="15">
      <c r="H961" s="14"/>
      <c r="I961" s="16"/>
      <c r="K961" s="2"/>
      <c r="L961" s="13"/>
    </row>
    <row r="962" spans="8:12" ht="15">
      <c r="H962" s="14"/>
      <c r="I962" s="16"/>
      <c r="K962" s="2"/>
      <c r="L962" s="13"/>
    </row>
    <row r="963" spans="8:12" ht="15">
      <c r="H963" s="14"/>
      <c r="I963" s="16"/>
      <c r="K963" s="2"/>
      <c r="L963" s="13"/>
    </row>
    <row r="964" spans="8:12" ht="15">
      <c r="H964" s="14"/>
      <c r="I964" s="16"/>
      <c r="K964" s="2"/>
      <c r="L964" s="13"/>
    </row>
    <row r="965" spans="8:12" ht="15">
      <c r="H965" s="14"/>
      <c r="I965" s="16"/>
      <c r="K965" s="2"/>
      <c r="L965" s="13"/>
    </row>
    <row r="966" spans="8:12" ht="15">
      <c r="H966" s="14"/>
      <c r="I966" s="16"/>
      <c r="K966" s="2"/>
      <c r="L966" s="13"/>
    </row>
    <row r="967" spans="8:12" ht="15">
      <c r="H967" s="14"/>
      <c r="I967" s="16"/>
      <c r="K967" s="2"/>
      <c r="L967" s="13"/>
    </row>
    <row r="968" spans="8:12" ht="15">
      <c r="H968" s="14"/>
      <c r="I968" s="16"/>
      <c r="K968" s="2"/>
      <c r="L968" s="13"/>
    </row>
    <row r="969" spans="8:12" ht="15">
      <c r="H969" s="14"/>
      <c r="I969" s="16"/>
      <c r="K969" s="2"/>
      <c r="L969" s="13"/>
    </row>
    <row r="970" spans="8:12" ht="15">
      <c r="H970" s="14"/>
      <c r="I970" s="16"/>
      <c r="K970" s="2"/>
      <c r="L970" s="13"/>
    </row>
    <row r="971" spans="8:12" ht="15">
      <c r="H971" s="14"/>
      <c r="I971" s="16"/>
      <c r="K971" s="2"/>
      <c r="L971" s="13"/>
    </row>
    <row r="972" spans="8:12" ht="15">
      <c r="H972" s="14"/>
      <c r="I972" s="16"/>
      <c r="K972" s="2"/>
      <c r="L972" s="13"/>
    </row>
    <row r="973" spans="8:12" ht="15">
      <c r="H973" s="14"/>
      <c r="I973" s="16"/>
      <c r="K973" s="2"/>
      <c r="L973" s="13"/>
    </row>
    <row r="974" spans="8:12" ht="15">
      <c r="H974" s="14"/>
      <c r="I974" s="16"/>
      <c r="K974" s="2"/>
      <c r="L974" s="13"/>
    </row>
    <row r="975" spans="8:12" ht="15">
      <c r="H975" s="14"/>
      <c r="I975" s="16"/>
      <c r="K975" s="2"/>
      <c r="L975" s="13"/>
    </row>
    <row r="976" spans="8:12" ht="15">
      <c r="H976" s="14"/>
      <c r="I976" s="16"/>
      <c r="K976" s="2"/>
      <c r="L976" s="13"/>
    </row>
    <row r="977" spans="8:12" ht="15">
      <c r="H977" s="14"/>
      <c r="I977" s="16"/>
      <c r="K977" s="2"/>
      <c r="L977" s="13"/>
    </row>
    <row r="978" spans="8:12" ht="15">
      <c r="H978" s="14"/>
      <c r="I978" s="16"/>
      <c r="K978" s="2"/>
      <c r="L978" s="13"/>
    </row>
    <row r="979" spans="8:12" ht="15">
      <c r="H979" s="14"/>
      <c r="I979" s="16"/>
      <c r="K979" s="2"/>
      <c r="L979" s="13"/>
    </row>
    <row r="980" spans="8:12" ht="15">
      <c r="H980" s="14"/>
      <c r="I980" s="16"/>
      <c r="K980" s="2"/>
      <c r="L980" s="13"/>
    </row>
    <row r="981" spans="8:12" ht="15">
      <c r="H981" s="14"/>
      <c r="I981" s="16"/>
      <c r="K981" s="2"/>
      <c r="L981" s="13"/>
    </row>
    <row r="982" spans="8:12" ht="15">
      <c r="H982" s="14"/>
      <c r="I982" s="16"/>
      <c r="K982" s="2"/>
      <c r="L982" s="13"/>
    </row>
    <row r="983" spans="8:12" ht="15">
      <c r="H983" s="14"/>
      <c r="I983" s="16"/>
      <c r="K983" s="2"/>
      <c r="L983" s="13"/>
    </row>
    <row r="984" spans="8:12" ht="15">
      <c r="H984" s="14"/>
      <c r="I984" s="16"/>
      <c r="K984" s="2"/>
      <c r="L984" s="13"/>
    </row>
    <row r="985" spans="8:12" ht="15">
      <c r="H985" s="14"/>
      <c r="I985" s="16"/>
      <c r="K985" s="2"/>
      <c r="L985" s="13"/>
    </row>
    <row r="986" spans="8:12" ht="15">
      <c r="H986" s="14"/>
      <c r="I986" s="16"/>
      <c r="K986" s="2"/>
      <c r="L986" s="13"/>
    </row>
    <row r="987" spans="8:12" ht="15">
      <c r="H987" s="14"/>
      <c r="I987" s="16"/>
      <c r="K987" s="2"/>
      <c r="L987" s="13"/>
    </row>
    <row r="988" spans="8:12" ht="15">
      <c r="H988" s="14"/>
      <c r="I988" s="16"/>
      <c r="K988" s="2"/>
      <c r="L988" s="13"/>
    </row>
    <row r="989" spans="8:12" ht="15">
      <c r="H989" s="14"/>
      <c r="I989" s="16"/>
      <c r="K989" s="2"/>
      <c r="L989" s="13"/>
    </row>
    <row r="990" spans="8:12" ht="15">
      <c r="H990" s="14"/>
      <c r="I990" s="16"/>
      <c r="K990" s="2"/>
      <c r="L990" s="13"/>
    </row>
    <row r="991" spans="8:12" ht="15">
      <c r="H991" s="14"/>
      <c r="I991" s="16"/>
      <c r="K991" s="2"/>
      <c r="L991" s="13"/>
    </row>
    <row r="992" spans="8:12" ht="15">
      <c r="H992" s="14"/>
      <c r="I992" s="16"/>
      <c r="K992" s="2"/>
      <c r="L992" s="13"/>
    </row>
    <row r="993" spans="8:12" ht="15">
      <c r="H993" s="14"/>
      <c r="I993" s="16"/>
      <c r="K993" s="2"/>
      <c r="L993" s="13"/>
    </row>
    <row r="994" spans="8:12" ht="15">
      <c r="H994" s="14"/>
      <c r="I994" s="16"/>
      <c r="K994" s="2"/>
      <c r="L994" s="13"/>
    </row>
    <row r="995" spans="8:12" ht="15">
      <c r="H995" s="14"/>
      <c r="I995" s="16"/>
      <c r="K995" s="2"/>
      <c r="L995" s="13"/>
    </row>
    <row r="996" spans="8:12" ht="15">
      <c r="H996" s="14"/>
      <c r="I996" s="16"/>
      <c r="K996" s="2"/>
      <c r="L996" s="13"/>
    </row>
    <row r="997" spans="8:12" ht="15">
      <c r="H997" s="14"/>
      <c r="I997" s="16"/>
      <c r="K997" s="2"/>
      <c r="L997" s="13"/>
    </row>
    <row r="998" spans="8:12" ht="15">
      <c r="H998" s="14"/>
      <c r="I998" s="16"/>
      <c r="K998" s="2"/>
      <c r="L998" s="13"/>
    </row>
    <row r="999" spans="8:12" ht="15">
      <c r="H999" s="14"/>
      <c r="I999" s="16"/>
      <c r="K999" s="2"/>
      <c r="L999" s="13"/>
    </row>
    <row r="1000" spans="8:12" ht="15">
      <c r="H1000" s="14"/>
      <c r="I1000" s="16"/>
      <c r="K1000" s="2"/>
      <c r="L1000" s="13"/>
    </row>
    <row r="1001" spans="8:12" ht="15">
      <c r="H1001" s="14"/>
      <c r="I1001" s="16"/>
      <c r="K1001" s="2"/>
      <c r="L1001" s="13"/>
    </row>
    <row r="1002" spans="8:12" ht="15">
      <c r="H1002" s="14"/>
      <c r="I1002" s="16"/>
      <c r="K1002" s="2"/>
      <c r="L1002" s="13"/>
    </row>
    <row r="1003" spans="8:11" ht="15">
      <c r="H1003" s="14"/>
      <c r="I1003" s="14"/>
      <c r="K1003" s="2"/>
    </row>
    <row r="1004" spans="8:11" ht="15">
      <c r="H1004" s="14"/>
      <c r="I1004" s="14"/>
      <c r="K1004" s="2"/>
    </row>
    <row r="1005" spans="8:11" ht="15">
      <c r="H1005" s="14"/>
      <c r="I1005" s="14"/>
      <c r="K1005" s="2"/>
    </row>
    <row r="1006" spans="8:11" ht="15">
      <c r="H1006" s="14"/>
      <c r="I1006" s="14"/>
      <c r="K1006" s="2"/>
    </row>
    <row r="1007" spans="8:11" ht="15">
      <c r="H1007" s="14"/>
      <c r="I1007" s="14"/>
      <c r="K1007" s="2"/>
    </row>
    <row r="1008" spans="8:11" ht="15">
      <c r="H1008" s="14"/>
      <c r="I1008" s="14"/>
      <c r="K1008" s="2"/>
    </row>
    <row r="1009" spans="8:11" ht="15">
      <c r="H1009" s="14"/>
      <c r="I1009" s="14"/>
      <c r="K1009" s="2"/>
    </row>
    <row r="1010" spans="8:11" ht="15">
      <c r="H1010" s="14"/>
      <c r="I1010" s="14"/>
      <c r="K1010" s="2"/>
    </row>
    <row r="1011" spans="8:11" ht="15">
      <c r="H1011" s="14"/>
      <c r="I1011" s="14"/>
      <c r="K1011" s="2"/>
    </row>
    <row r="1012" spans="8:11" ht="15">
      <c r="H1012" s="14"/>
      <c r="I1012" s="14"/>
      <c r="K1012" s="2"/>
    </row>
    <row r="1013" spans="8:11" ht="15">
      <c r="H1013" s="14"/>
      <c r="I1013" s="14"/>
      <c r="K1013" s="2"/>
    </row>
    <row r="1014" spans="8:11" ht="15">
      <c r="H1014" s="14"/>
      <c r="I1014" s="14"/>
      <c r="K1014" s="2"/>
    </row>
    <row r="1015" spans="8:11" ht="15">
      <c r="H1015" s="14"/>
      <c r="I1015" s="14"/>
      <c r="K1015" s="2"/>
    </row>
    <row r="1016" spans="8:11" ht="15">
      <c r="H1016" s="14"/>
      <c r="I1016" s="14"/>
      <c r="K1016" s="2"/>
    </row>
    <row r="1017" spans="8:11" ht="15">
      <c r="H1017" s="14"/>
      <c r="I1017" s="14"/>
      <c r="K1017" s="2"/>
    </row>
    <row r="1018" spans="8:11" ht="15">
      <c r="H1018" s="14"/>
      <c r="I1018" s="14"/>
      <c r="K1018" s="2"/>
    </row>
    <row r="1019" spans="8:11" ht="15">
      <c r="H1019" s="14"/>
      <c r="I1019" s="14"/>
      <c r="K1019" s="2"/>
    </row>
    <row r="1020" spans="8:11" ht="15">
      <c r="H1020" s="14"/>
      <c r="I1020" s="14"/>
      <c r="K1020" s="2"/>
    </row>
    <row r="1021" spans="8:11" ht="15">
      <c r="H1021" s="14"/>
      <c r="I1021" s="14"/>
      <c r="K1021" s="2"/>
    </row>
    <row r="1022" spans="8:11" ht="15">
      <c r="H1022" s="14"/>
      <c r="I1022" s="14"/>
      <c r="K1022" s="2"/>
    </row>
    <row r="1023" spans="8:11" ht="15">
      <c r="H1023" s="14"/>
      <c r="I1023" s="14"/>
      <c r="K1023" s="2"/>
    </row>
    <row r="1024" spans="8:11" ht="15">
      <c r="H1024" s="14"/>
      <c r="I1024" s="14"/>
      <c r="K1024" s="2"/>
    </row>
    <row r="1025" spans="8:11" ht="15">
      <c r="H1025" s="14"/>
      <c r="I1025" s="14"/>
      <c r="K1025" s="2"/>
    </row>
    <row r="1026" spans="8:11" ht="15">
      <c r="H1026" s="14"/>
      <c r="I1026" s="14"/>
      <c r="K1026" s="2"/>
    </row>
  </sheetData>
  <sheetProtection password="CF3B" sheet="1" formatColumns="0" autoFilter="0"/>
  <autoFilter ref="A2:K1002"/>
  <mergeCells count="1">
    <mergeCell ref="A1:D1"/>
  </mergeCells>
  <conditionalFormatting sqref="A3:A299">
    <cfRule type="expression" priority="8" dxfId="9" stopIfTrue="1">
      <formula>Q3&gt;0</formula>
    </cfRule>
  </conditionalFormatting>
  <conditionalFormatting sqref="H3:H299">
    <cfRule type="cellIs" priority="6" dxfId="10" operator="equal" stopIfTrue="1">
      <formula>2</formula>
    </cfRule>
    <cfRule type="cellIs" priority="7" dxfId="11" operator="equal" stopIfTrue="1">
      <formula>3</formula>
    </cfRule>
    <cfRule type="cellIs" priority="9" dxfId="12" operator="equal" stopIfTrue="1">
      <formula>1</formula>
    </cfRule>
  </conditionalFormatting>
  <conditionalFormatting sqref="K3:K299">
    <cfRule type="cellIs" priority="3" dxfId="13" operator="equal" stopIfTrue="1">
      <formula>1</formula>
    </cfRule>
    <cfRule type="cellIs" priority="4" dxfId="14" operator="equal" stopIfTrue="1">
      <formula>2</formula>
    </cfRule>
    <cfRule type="cellIs" priority="5" dxfId="14" operator="equal" stopIfTrue="1">
      <formula>3</formula>
    </cfRule>
  </conditionalFormatting>
  <conditionalFormatting sqref="K3:K299">
    <cfRule type="cellIs" priority="1" dxfId="15" operator="equal" stopIfTrue="1">
      <formula>5</formula>
    </cfRule>
    <cfRule type="cellIs" priority="2" dxfId="15" operator="equal" stopIfTrue="1">
      <formula>4</formula>
    </cfRule>
  </conditionalFormatting>
  <printOptions gridLines="1"/>
  <pageMargins left="0.11811023622047245" right="0" top="0.7480314960629921" bottom="0.7480314960629921" header="0.31496062992125984" footer="0.31496062992125984"/>
  <pageSetup horizontalDpi="600" verticalDpi="600" orientation="landscape" paperSize="9" r:id="rId1"/>
  <headerFooter>
    <oddFooter>&amp;LElaborazione dati a cura di Edo Tanzini per UISP Lega Atletica Siena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37">
      <selection activeCell="L11" sqref="L11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7.28125" style="0" customWidth="1"/>
    <col min="4" max="4" width="12.8515625" style="0" customWidth="1"/>
    <col min="5" max="5" width="5.7109375" style="0" customWidth="1"/>
    <col min="6" max="6" width="6.28125" style="0" customWidth="1"/>
    <col min="7" max="7" width="5.421875" style="0" customWidth="1"/>
  </cols>
  <sheetData>
    <row r="1" spans="1:7" ht="27.75" customHeight="1" thickBot="1">
      <c r="A1" s="36" t="str">
        <f>Competitiva!A1</f>
        <v>40^   5 Torri in Notturna</v>
      </c>
      <c r="B1" s="37"/>
      <c r="C1" s="38"/>
      <c r="D1" s="39"/>
      <c r="E1" s="40" t="str">
        <f>"Km. "&amp;Competitiva!G1</f>
        <v>Km. 9</v>
      </c>
      <c r="F1" s="41"/>
      <c r="G1" s="42"/>
    </row>
    <row r="2" spans="1:7" ht="21.75" customHeight="1" thickBot="1">
      <c r="A2" s="43" t="str">
        <f>Competitiva!E1</f>
        <v>Rapolano Terme (SI)</v>
      </c>
      <c r="B2" s="44"/>
      <c r="C2" s="53">
        <v>41357</v>
      </c>
      <c r="D2" s="54"/>
      <c r="E2" s="54"/>
      <c r="F2" s="54"/>
      <c r="G2" s="55"/>
    </row>
    <row r="3" spans="1:7" ht="24" customHeight="1" thickBot="1">
      <c r="A3" s="45" t="s">
        <v>18</v>
      </c>
      <c r="B3" s="46"/>
      <c r="C3" s="47"/>
      <c r="D3" s="48"/>
      <c r="E3" s="50"/>
      <c r="F3" s="51"/>
      <c r="G3" s="52"/>
    </row>
    <row r="4" spans="1:7" ht="15.75" thickBot="1">
      <c r="A4" s="2"/>
      <c r="B4" s="2"/>
      <c r="C4" s="2"/>
      <c r="D4" s="2"/>
      <c r="E4" s="49" t="s">
        <v>9</v>
      </c>
      <c r="F4" s="49"/>
      <c r="G4" s="49"/>
    </row>
    <row r="5" spans="1:7" ht="31.5" thickBot="1" thickTop="1">
      <c r="A5" s="5" t="s">
        <v>10</v>
      </c>
      <c r="B5" s="56" t="s">
        <v>2</v>
      </c>
      <c r="C5" s="57"/>
      <c r="D5" s="6" t="s">
        <v>11</v>
      </c>
      <c r="E5" s="7" t="s">
        <v>12</v>
      </c>
      <c r="F5" s="7" t="s">
        <v>13</v>
      </c>
      <c r="G5" s="7" t="s">
        <v>14</v>
      </c>
    </row>
    <row r="6" spans="1:7" ht="17.25" thickBot="1" thickTop="1">
      <c r="A6" s="8">
        <v>1</v>
      </c>
      <c r="B6" s="34" t="s">
        <v>28</v>
      </c>
      <c r="C6" s="35"/>
      <c r="D6" s="25">
        <v>50</v>
      </c>
      <c r="E6" s="26">
        <v>18</v>
      </c>
      <c r="F6" s="27">
        <v>24</v>
      </c>
      <c r="G6" s="9">
        <v>8</v>
      </c>
    </row>
    <row r="7" spans="1:7" ht="16.5" thickBot="1">
      <c r="A7" s="8">
        <v>2</v>
      </c>
      <c r="B7" s="32" t="s">
        <v>32</v>
      </c>
      <c r="C7" s="33"/>
      <c r="D7" s="25">
        <v>44</v>
      </c>
      <c r="E7" s="26">
        <v>8</v>
      </c>
      <c r="F7" s="27">
        <v>29</v>
      </c>
      <c r="G7" s="9">
        <v>7</v>
      </c>
    </row>
    <row r="8" spans="1:7" ht="16.5" thickBot="1">
      <c r="A8" s="8">
        <v>3</v>
      </c>
      <c r="B8" s="32" t="s">
        <v>232</v>
      </c>
      <c r="C8" s="33"/>
      <c r="D8" s="25">
        <v>41</v>
      </c>
      <c r="E8" s="26">
        <v>25</v>
      </c>
      <c r="F8" s="27">
        <v>2</v>
      </c>
      <c r="G8" s="9">
        <v>14</v>
      </c>
    </row>
    <row r="9" spans="1:7" ht="16.5" thickBot="1">
      <c r="A9" s="8">
        <v>4</v>
      </c>
      <c r="B9" s="32" t="s">
        <v>30</v>
      </c>
      <c r="C9" s="33"/>
      <c r="D9" s="25">
        <v>32</v>
      </c>
      <c r="E9" s="26">
        <v>11</v>
      </c>
      <c r="F9" s="27">
        <v>20</v>
      </c>
      <c r="G9" s="9">
        <v>1</v>
      </c>
    </row>
    <row r="10" spans="1:7" ht="16.5" thickBot="1">
      <c r="A10" s="8">
        <v>5</v>
      </c>
      <c r="B10" s="32" t="s">
        <v>63</v>
      </c>
      <c r="C10" s="33"/>
      <c r="D10" s="25">
        <v>31</v>
      </c>
      <c r="E10" s="26">
        <v>9</v>
      </c>
      <c r="F10" s="27">
        <v>15</v>
      </c>
      <c r="G10" s="9">
        <v>7</v>
      </c>
    </row>
    <row r="11" spans="1:7" ht="16.5" thickBot="1">
      <c r="A11" s="8">
        <v>6</v>
      </c>
      <c r="B11" s="32" t="s">
        <v>53</v>
      </c>
      <c r="C11" s="33"/>
      <c r="D11" s="25">
        <v>24</v>
      </c>
      <c r="E11" s="26">
        <v>17</v>
      </c>
      <c r="F11" s="27">
        <v>1</v>
      </c>
      <c r="G11" s="9">
        <v>6</v>
      </c>
    </row>
    <row r="12" spans="1:7" ht="16.5" thickBot="1">
      <c r="A12" s="8">
        <v>7</v>
      </c>
      <c r="B12" s="32" t="s">
        <v>94</v>
      </c>
      <c r="C12" s="33"/>
      <c r="D12" s="25">
        <v>21</v>
      </c>
      <c r="E12" s="26">
        <v>2</v>
      </c>
      <c r="F12" s="27">
        <v>9</v>
      </c>
      <c r="G12" s="9">
        <v>10</v>
      </c>
    </row>
    <row r="13" spans="1:7" ht="16.5" thickBot="1">
      <c r="A13" s="8">
        <v>8</v>
      </c>
      <c r="B13" s="32" t="s">
        <v>41</v>
      </c>
      <c r="C13" s="33"/>
      <c r="D13" s="25">
        <v>20</v>
      </c>
      <c r="E13" s="26">
        <v>1</v>
      </c>
      <c r="F13" s="27">
        <v>17</v>
      </c>
      <c r="G13" s="9">
        <v>2</v>
      </c>
    </row>
    <row r="14" spans="1:7" ht="16.5" thickBot="1">
      <c r="A14" s="8">
        <v>9</v>
      </c>
      <c r="B14" s="32" t="s">
        <v>106</v>
      </c>
      <c r="C14" s="33"/>
      <c r="D14" s="25">
        <v>18</v>
      </c>
      <c r="E14" s="26">
        <v>2</v>
      </c>
      <c r="F14" s="27">
        <v>14</v>
      </c>
      <c r="G14" s="9">
        <v>2</v>
      </c>
    </row>
    <row r="15" spans="1:7" ht="16.5" thickBot="1">
      <c r="A15" s="8">
        <v>10</v>
      </c>
      <c r="B15" s="32" t="s">
        <v>23</v>
      </c>
      <c r="C15" s="33"/>
      <c r="D15" s="25">
        <v>17</v>
      </c>
      <c r="E15" s="26">
        <v>1</v>
      </c>
      <c r="F15" s="27">
        <v>16</v>
      </c>
      <c r="G15" s="9">
        <v>0</v>
      </c>
    </row>
    <row r="16" spans="1:7" ht="16.5" thickBot="1">
      <c r="A16" s="8">
        <v>11</v>
      </c>
      <c r="B16" s="32" t="s">
        <v>61</v>
      </c>
      <c r="C16" s="33"/>
      <c r="D16" s="25">
        <v>16</v>
      </c>
      <c r="E16" s="26">
        <v>2</v>
      </c>
      <c r="F16" s="27">
        <v>11</v>
      </c>
      <c r="G16" s="9">
        <v>3</v>
      </c>
    </row>
    <row r="17" spans="1:7" ht="16.5" thickBot="1">
      <c r="A17" s="8">
        <v>12</v>
      </c>
      <c r="B17" s="32" t="s">
        <v>46</v>
      </c>
      <c r="C17" s="33"/>
      <c r="D17" s="25">
        <v>15</v>
      </c>
      <c r="E17" s="26">
        <v>0</v>
      </c>
      <c r="F17" s="27">
        <v>14</v>
      </c>
      <c r="G17" s="9">
        <v>1</v>
      </c>
    </row>
    <row r="18" spans="1:7" ht="16.5" thickBot="1">
      <c r="A18" s="8">
        <v>13</v>
      </c>
      <c r="B18" s="32" t="s">
        <v>111</v>
      </c>
      <c r="C18" s="33"/>
      <c r="D18" s="25">
        <v>13</v>
      </c>
      <c r="E18" s="26">
        <v>0</v>
      </c>
      <c r="F18" s="27">
        <v>13</v>
      </c>
      <c r="G18" s="9">
        <v>0</v>
      </c>
    </row>
    <row r="19" spans="1:7" ht="16.5" thickBot="1">
      <c r="A19" s="8">
        <v>14</v>
      </c>
      <c r="B19" s="32" t="s">
        <v>109</v>
      </c>
      <c r="C19" s="33"/>
      <c r="D19" s="25">
        <v>9</v>
      </c>
      <c r="E19" s="26">
        <v>0</v>
      </c>
      <c r="F19" s="27">
        <v>7</v>
      </c>
      <c r="G19" s="9">
        <v>2</v>
      </c>
    </row>
    <row r="20" spans="1:7" ht="16.5" thickBot="1">
      <c r="A20" s="8">
        <v>15</v>
      </c>
      <c r="B20" s="32" t="s">
        <v>102</v>
      </c>
      <c r="C20" s="33"/>
      <c r="D20" s="25">
        <v>9</v>
      </c>
      <c r="E20" s="26">
        <v>0</v>
      </c>
      <c r="F20" s="27">
        <v>9</v>
      </c>
      <c r="G20" s="9">
        <v>0</v>
      </c>
    </row>
    <row r="21" spans="1:7" ht="16.5" thickBot="1">
      <c r="A21" s="8">
        <v>16</v>
      </c>
      <c r="B21" s="32" t="s">
        <v>175</v>
      </c>
      <c r="C21" s="33"/>
      <c r="D21" s="25">
        <v>8</v>
      </c>
      <c r="E21" s="26">
        <v>0</v>
      </c>
      <c r="F21" s="27">
        <v>5</v>
      </c>
      <c r="G21" s="9">
        <v>3</v>
      </c>
    </row>
    <row r="22" spans="1:7" ht="16.5" thickBot="1">
      <c r="A22" s="8">
        <v>17</v>
      </c>
      <c r="B22" s="32" t="s">
        <v>132</v>
      </c>
      <c r="C22" s="33"/>
      <c r="D22" s="25">
        <v>8</v>
      </c>
      <c r="E22" s="26">
        <v>1</v>
      </c>
      <c r="F22" s="27">
        <v>7</v>
      </c>
      <c r="G22" s="9">
        <v>0</v>
      </c>
    </row>
    <row r="23" spans="1:7" ht="16.5" thickBot="1">
      <c r="A23" s="8">
        <v>18</v>
      </c>
      <c r="B23" s="32" t="s">
        <v>97</v>
      </c>
      <c r="C23" s="33"/>
      <c r="D23" s="25">
        <v>8</v>
      </c>
      <c r="E23" s="26">
        <v>0</v>
      </c>
      <c r="F23" s="27">
        <v>8</v>
      </c>
      <c r="G23" s="9">
        <v>0</v>
      </c>
    </row>
    <row r="24" spans="1:7" ht="16.5" thickBot="1">
      <c r="A24" s="8">
        <v>19</v>
      </c>
      <c r="B24" s="32" t="s">
        <v>57</v>
      </c>
      <c r="C24" s="33"/>
      <c r="D24" s="25">
        <v>8</v>
      </c>
      <c r="E24" s="26">
        <v>0</v>
      </c>
      <c r="F24" s="27">
        <v>7</v>
      </c>
      <c r="G24" s="9">
        <v>1</v>
      </c>
    </row>
    <row r="25" spans="1:7" ht="16.5" thickBot="1">
      <c r="A25" s="8">
        <v>20</v>
      </c>
      <c r="B25" s="32" t="s">
        <v>160</v>
      </c>
      <c r="C25" s="33"/>
      <c r="D25" s="25">
        <v>8</v>
      </c>
      <c r="E25" s="26">
        <v>0</v>
      </c>
      <c r="F25" s="27">
        <v>6</v>
      </c>
      <c r="G25" s="9">
        <v>2</v>
      </c>
    </row>
    <row r="26" spans="1:7" ht="16.5" thickBot="1">
      <c r="A26" s="8">
        <v>21</v>
      </c>
      <c r="B26" s="32" t="s">
        <v>146</v>
      </c>
      <c r="C26" s="33"/>
      <c r="D26" s="25">
        <v>8</v>
      </c>
      <c r="E26" s="26">
        <v>3</v>
      </c>
      <c r="F26" s="27">
        <v>4</v>
      </c>
      <c r="G26" s="9">
        <v>1</v>
      </c>
    </row>
    <row r="27" spans="1:7" ht="16.5" thickBot="1">
      <c r="A27" s="8">
        <v>22</v>
      </c>
      <c r="B27" s="32" t="s">
        <v>127</v>
      </c>
      <c r="C27" s="33"/>
      <c r="D27" s="25">
        <v>7</v>
      </c>
      <c r="E27" s="26">
        <v>0</v>
      </c>
      <c r="F27" s="27">
        <v>7</v>
      </c>
      <c r="G27" s="9">
        <v>0</v>
      </c>
    </row>
    <row r="28" spans="1:7" ht="16.5" thickBot="1">
      <c r="A28" s="8">
        <v>23</v>
      </c>
      <c r="B28" s="32" t="s">
        <v>88</v>
      </c>
      <c r="C28" s="33"/>
      <c r="D28" s="25">
        <v>5</v>
      </c>
      <c r="E28" s="26">
        <v>0</v>
      </c>
      <c r="F28" s="27">
        <v>5</v>
      </c>
      <c r="G28" s="9">
        <v>0</v>
      </c>
    </row>
    <row r="29" spans="1:7" ht="16.5" thickBot="1">
      <c r="A29" s="8">
        <v>24</v>
      </c>
      <c r="B29" s="32" t="s">
        <v>371</v>
      </c>
      <c r="C29" s="33"/>
      <c r="D29" s="25">
        <v>5</v>
      </c>
      <c r="E29" s="26">
        <v>3</v>
      </c>
      <c r="F29" s="27">
        <v>0</v>
      </c>
      <c r="G29" s="9">
        <v>2</v>
      </c>
    </row>
    <row r="30" spans="1:7" ht="16.5" thickBot="1">
      <c r="A30" s="8">
        <v>25</v>
      </c>
      <c r="B30" s="32" t="s">
        <v>199</v>
      </c>
      <c r="C30" s="33"/>
      <c r="D30" s="25">
        <v>5</v>
      </c>
      <c r="E30" s="26">
        <v>0</v>
      </c>
      <c r="F30" s="27">
        <v>5</v>
      </c>
      <c r="G30" s="9">
        <v>0</v>
      </c>
    </row>
    <row r="31" spans="1:7" ht="16.5" thickBot="1">
      <c r="A31" s="8">
        <v>26</v>
      </c>
      <c r="B31" s="32" t="s">
        <v>104</v>
      </c>
      <c r="C31" s="33"/>
      <c r="D31" s="25">
        <v>5</v>
      </c>
      <c r="E31" s="26">
        <v>0</v>
      </c>
      <c r="F31" s="27">
        <v>5</v>
      </c>
      <c r="G31" s="9">
        <v>0</v>
      </c>
    </row>
    <row r="32" spans="1:7" ht="16.5" thickBot="1">
      <c r="A32" s="8">
        <v>27</v>
      </c>
      <c r="B32" s="32" t="s">
        <v>73</v>
      </c>
      <c r="C32" s="33"/>
      <c r="D32" s="25">
        <v>5</v>
      </c>
      <c r="E32" s="26">
        <v>0</v>
      </c>
      <c r="F32" s="27">
        <v>4</v>
      </c>
      <c r="G32" s="9">
        <v>1</v>
      </c>
    </row>
    <row r="33" spans="1:7" ht="16.5" thickBot="1">
      <c r="A33" s="8">
        <v>28</v>
      </c>
      <c r="B33" s="32" t="s">
        <v>189</v>
      </c>
      <c r="C33" s="33"/>
      <c r="D33" s="25">
        <v>4</v>
      </c>
      <c r="E33" s="26">
        <v>0</v>
      </c>
      <c r="F33" s="27">
        <v>4</v>
      </c>
      <c r="G33" s="9">
        <v>0</v>
      </c>
    </row>
    <row r="34" spans="1:7" ht="16.5" thickBot="1">
      <c r="A34" s="8">
        <v>29</v>
      </c>
      <c r="B34" s="32" t="s">
        <v>256</v>
      </c>
      <c r="C34" s="33"/>
      <c r="D34" s="25">
        <v>4</v>
      </c>
      <c r="E34" s="26">
        <v>1</v>
      </c>
      <c r="F34" s="27">
        <v>3</v>
      </c>
      <c r="G34" s="9">
        <v>0</v>
      </c>
    </row>
    <row r="35" spans="1:7" ht="16.5" thickBot="1">
      <c r="A35" s="8">
        <v>30</v>
      </c>
      <c r="B35" s="32" t="s">
        <v>285</v>
      </c>
      <c r="C35" s="33"/>
      <c r="D35" s="25">
        <v>3</v>
      </c>
      <c r="E35" s="26">
        <v>0</v>
      </c>
      <c r="F35" s="27">
        <v>2</v>
      </c>
      <c r="G35" s="9">
        <v>1</v>
      </c>
    </row>
    <row r="36" spans="1:7" ht="16.5" thickBot="1">
      <c r="A36" s="8">
        <v>31</v>
      </c>
      <c r="B36" s="32" t="s">
        <v>55</v>
      </c>
      <c r="C36" s="33"/>
      <c r="D36" s="25">
        <v>3</v>
      </c>
      <c r="E36" s="26">
        <v>0</v>
      </c>
      <c r="F36" s="26">
        <v>3</v>
      </c>
      <c r="G36" s="26">
        <v>0</v>
      </c>
    </row>
    <row r="37" spans="1:7" ht="16.5" thickBot="1">
      <c r="A37" s="8">
        <v>32</v>
      </c>
      <c r="B37" s="32" t="s">
        <v>34</v>
      </c>
      <c r="C37" s="33"/>
      <c r="D37" s="25">
        <v>2</v>
      </c>
      <c r="E37" s="26">
        <v>0</v>
      </c>
      <c r="F37" s="26">
        <v>2</v>
      </c>
      <c r="G37" s="26">
        <v>0</v>
      </c>
    </row>
    <row r="38" spans="1:7" ht="16.5" thickBot="1">
      <c r="A38" s="8">
        <v>33</v>
      </c>
      <c r="B38" s="32" t="s">
        <v>349</v>
      </c>
      <c r="C38" s="33"/>
      <c r="D38" s="25">
        <v>2</v>
      </c>
      <c r="E38" s="26">
        <v>0</v>
      </c>
      <c r="F38" s="26">
        <v>1</v>
      </c>
      <c r="G38" s="26">
        <v>1</v>
      </c>
    </row>
    <row r="39" spans="1:7" ht="16.5" thickBot="1">
      <c r="A39" s="8">
        <v>34</v>
      </c>
      <c r="B39" s="32" t="s">
        <v>65</v>
      </c>
      <c r="C39" s="33"/>
      <c r="D39" s="25">
        <v>2</v>
      </c>
      <c r="E39" s="26">
        <v>0</v>
      </c>
      <c r="F39" s="26">
        <v>2</v>
      </c>
      <c r="G39" s="26">
        <v>0</v>
      </c>
    </row>
    <row r="40" spans="1:7" ht="16.5" thickBot="1">
      <c r="A40" s="8">
        <v>35</v>
      </c>
      <c r="B40" s="32" t="s">
        <v>78</v>
      </c>
      <c r="C40" s="33"/>
      <c r="D40" s="25">
        <v>2</v>
      </c>
      <c r="E40" s="26">
        <v>0</v>
      </c>
      <c r="F40" s="26">
        <v>2</v>
      </c>
      <c r="G40" s="26">
        <v>0</v>
      </c>
    </row>
    <row r="41" spans="1:7" ht="16.5" thickBot="1">
      <c r="A41" s="8">
        <v>36</v>
      </c>
      <c r="B41" s="32" t="s">
        <v>302</v>
      </c>
      <c r="C41" s="33"/>
      <c r="D41" s="25">
        <v>2</v>
      </c>
      <c r="E41" s="26">
        <v>0</v>
      </c>
      <c r="F41" s="26">
        <v>2</v>
      </c>
      <c r="G41" s="26">
        <v>0</v>
      </c>
    </row>
    <row r="42" spans="1:7" ht="16.5" thickBot="1">
      <c r="A42" s="8">
        <v>37</v>
      </c>
      <c r="B42" s="32" t="s">
        <v>259</v>
      </c>
      <c r="C42" s="33"/>
      <c r="D42" s="25">
        <v>1</v>
      </c>
      <c r="E42" s="26">
        <v>0</v>
      </c>
      <c r="F42" s="26">
        <v>1</v>
      </c>
      <c r="G42" s="26">
        <v>0</v>
      </c>
    </row>
    <row r="43" spans="1:7" ht="16.5" thickBot="1">
      <c r="A43" s="8">
        <v>38</v>
      </c>
      <c r="B43" s="32" t="s">
        <v>261</v>
      </c>
      <c r="C43" s="33"/>
      <c r="D43" s="25">
        <v>1</v>
      </c>
      <c r="E43" s="26">
        <v>0</v>
      </c>
      <c r="F43" s="26">
        <v>1</v>
      </c>
      <c r="G43" s="26">
        <v>0</v>
      </c>
    </row>
    <row r="44" spans="1:7" ht="16.5" thickBot="1">
      <c r="A44" s="8">
        <v>39</v>
      </c>
      <c r="B44" s="32" t="s">
        <v>25</v>
      </c>
      <c r="C44" s="33"/>
      <c r="D44" s="25">
        <v>1</v>
      </c>
      <c r="E44" s="26">
        <v>0</v>
      </c>
      <c r="F44" s="26">
        <v>1</v>
      </c>
      <c r="G44" s="26">
        <v>0</v>
      </c>
    </row>
    <row r="45" spans="1:7" ht="16.5" thickBot="1">
      <c r="A45" s="8">
        <v>40</v>
      </c>
      <c r="B45" s="32" t="s">
        <v>373</v>
      </c>
      <c r="C45" s="33"/>
      <c r="D45" s="25">
        <v>1</v>
      </c>
      <c r="E45" s="26">
        <v>0</v>
      </c>
      <c r="F45" s="26">
        <v>1</v>
      </c>
      <c r="G45" s="26">
        <v>0</v>
      </c>
    </row>
    <row r="46" spans="1:7" ht="16.5" thickBot="1">
      <c r="A46" s="8">
        <v>41</v>
      </c>
      <c r="B46" s="32" t="s">
        <v>196</v>
      </c>
      <c r="C46" s="33"/>
      <c r="D46" s="25">
        <v>1</v>
      </c>
      <c r="E46" s="26">
        <v>0</v>
      </c>
      <c r="F46" s="26">
        <v>1</v>
      </c>
      <c r="G46" s="26">
        <v>0</v>
      </c>
    </row>
    <row r="47" spans="1:7" ht="16.5" thickBot="1">
      <c r="A47" s="8">
        <v>42</v>
      </c>
      <c r="B47" s="32" t="s">
        <v>43</v>
      </c>
      <c r="C47" s="33"/>
      <c r="D47" s="25">
        <v>1</v>
      </c>
      <c r="E47" s="26">
        <v>0</v>
      </c>
      <c r="F47" s="26">
        <v>1</v>
      </c>
      <c r="G47" s="26">
        <v>0</v>
      </c>
    </row>
    <row r="48" spans="1:7" ht="16.5" thickBot="1">
      <c r="A48" s="8">
        <v>43</v>
      </c>
      <c r="B48" s="32" t="s">
        <v>372</v>
      </c>
      <c r="C48" s="33"/>
      <c r="D48" s="25">
        <v>1</v>
      </c>
      <c r="E48" s="26">
        <v>1</v>
      </c>
      <c r="F48" s="26">
        <v>0</v>
      </c>
      <c r="G48" s="26">
        <v>0</v>
      </c>
    </row>
    <row r="49" spans="1:7" ht="16.5" thickBot="1">
      <c r="A49" s="8">
        <v>44</v>
      </c>
      <c r="B49" s="32" t="s">
        <v>49</v>
      </c>
      <c r="C49" s="33"/>
      <c r="D49" s="25">
        <v>1</v>
      </c>
      <c r="E49" s="26">
        <v>0</v>
      </c>
      <c r="F49" s="26">
        <v>1</v>
      </c>
      <c r="G49" s="26">
        <v>0</v>
      </c>
    </row>
    <row r="50" spans="1:7" ht="16.5" thickBot="1">
      <c r="A50" s="8">
        <v>45</v>
      </c>
      <c r="B50" s="32" t="s">
        <v>70</v>
      </c>
      <c r="C50" s="33"/>
      <c r="D50" s="25">
        <v>1</v>
      </c>
      <c r="E50" s="26">
        <v>0</v>
      </c>
      <c r="F50" s="26">
        <v>1</v>
      </c>
      <c r="G50" s="26">
        <v>0</v>
      </c>
    </row>
    <row r="51" spans="1:7" ht="16.5" thickBot="1">
      <c r="A51" s="8">
        <v>46</v>
      </c>
      <c r="B51" s="32" t="s">
        <v>311</v>
      </c>
      <c r="C51" s="33"/>
      <c r="D51" s="25">
        <v>1</v>
      </c>
      <c r="E51" s="26">
        <v>0</v>
      </c>
      <c r="F51" s="26">
        <v>1</v>
      </c>
      <c r="G51" s="26">
        <v>0</v>
      </c>
    </row>
    <row r="52" spans="1:7" ht="16.5" thickBot="1">
      <c r="A52" s="8">
        <v>47</v>
      </c>
      <c r="B52" s="32" t="s">
        <v>83</v>
      </c>
      <c r="C52" s="33"/>
      <c r="D52" s="25">
        <v>1</v>
      </c>
      <c r="E52" s="26">
        <v>0</v>
      </c>
      <c r="F52" s="26">
        <v>1</v>
      </c>
      <c r="G52" s="26">
        <v>0</v>
      </c>
    </row>
    <row r="53" spans="1:7" ht="16.5" thickBot="1">
      <c r="A53" s="8">
        <v>48</v>
      </c>
      <c r="B53" s="32" t="s">
        <v>293</v>
      </c>
      <c r="C53" s="33"/>
      <c r="D53" s="25">
        <v>1</v>
      </c>
      <c r="E53" s="26">
        <v>0</v>
      </c>
      <c r="F53" s="26">
        <v>1</v>
      </c>
      <c r="G53" s="26">
        <v>0</v>
      </c>
    </row>
    <row r="54" spans="1:7" ht="16.5" thickBot="1">
      <c r="A54" s="8">
        <v>49</v>
      </c>
      <c r="B54" s="32" t="s">
        <v>90</v>
      </c>
      <c r="C54" s="33"/>
      <c r="D54" s="25">
        <v>1</v>
      </c>
      <c r="E54" s="26">
        <v>0</v>
      </c>
      <c r="F54" s="26">
        <v>1</v>
      </c>
      <c r="G54" s="26">
        <v>0</v>
      </c>
    </row>
    <row r="55" spans="2:7" ht="21.75" thickBot="1">
      <c r="B55" s="28" t="s">
        <v>374</v>
      </c>
      <c r="D55" s="29">
        <f>SUM(D6:D54)</f>
        <v>477</v>
      </c>
      <c r="E55" s="30">
        <f>SUM(E6:E54)</f>
        <v>105</v>
      </c>
      <c r="F55" s="30">
        <f>SUM(F6:F54)</f>
        <v>297</v>
      </c>
      <c r="G55" s="30">
        <f>SUM(G6:G54)</f>
        <v>75</v>
      </c>
    </row>
  </sheetData>
  <sheetProtection password="CF3B" sheet="1" formatColumns="0"/>
  <mergeCells count="58">
    <mergeCell ref="B50:C50"/>
    <mergeCell ref="B51:C51"/>
    <mergeCell ref="B52:C52"/>
    <mergeCell ref="B53:C53"/>
    <mergeCell ref="B54:C54"/>
    <mergeCell ref="B44:C44"/>
    <mergeCell ref="B45:C45"/>
    <mergeCell ref="B46:C46"/>
    <mergeCell ref="B47:C47"/>
    <mergeCell ref="B48:C48"/>
    <mergeCell ref="B49:C49"/>
    <mergeCell ref="A1:B1"/>
    <mergeCell ref="C1:D1"/>
    <mergeCell ref="E1:G1"/>
    <mergeCell ref="A2:B2"/>
    <mergeCell ref="A3:D3"/>
    <mergeCell ref="E4:G4"/>
    <mergeCell ref="E3:G3"/>
    <mergeCell ref="C2:G2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1:C41"/>
    <mergeCell ref="B42:C42"/>
    <mergeCell ref="B43:C43"/>
    <mergeCell ref="B35:C35"/>
    <mergeCell ref="B36:C36"/>
    <mergeCell ref="B37:C37"/>
    <mergeCell ref="B38:C38"/>
    <mergeCell ref="B39:C39"/>
    <mergeCell ref="B40:C40"/>
  </mergeCells>
  <conditionalFormatting sqref="D6:D54">
    <cfRule type="cellIs" priority="1" dxfId="16" operator="lessThan" stopIfTrue="1">
      <formula>5</formula>
    </cfRule>
  </conditionalFormatting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2013-08-04T18:57:55Z</cp:lastPrinted>
  <dcterms:created xsi:type="dcterms:W3CDTF">2012-07-08T07:07:27Z</dcterms:created>
  <dcterms:modified xsi:type="dcterms:W3CDTF">2013-08-31T20:34:31Z</dcterms:modified>
  <cp:category/>
  <cp:version/>
  <cp:contentType/>
  <cp:contentStatus/>
</cp:coreProperties>
</file>